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20490" windowHeight="8130" tabRatio="958" activeTab="0"/>
  </bookViews>
  <sheets>
    <sheet name="表紙" sheetId="1" r:id="rId1"/>
    <sheet name="組織（別紙１）" sheetId="2" r:id="rId2"/>
    <sheet name="大気（別紙２）" sheetId="3" r:id="rId3"/>
    <sheet name="水質（別紙３）" sheetId="4" r:id="rId4"/>
    <sheet name="騒音（別紙４）" sheetId="5" r:id="rId5"/>
    <sheet name="振動（別紙５）" sheetId="6" r:id="rId6"/>
    <sheet name="悪臭（別紙６）" sheetId="7" r:id="rId7"/>
    <sheet name="地球温暖化（別紙７）" sheetId="8" r:id="rId8"/>
    <sheet name="環境の美化ほか（別紙８）" sheetId="9" r:id="rId9"/>
  </sheets>
  <definedNames>
    <definedName name="_xlnm.Print_Area" localSheetId="6">'悪臭（別紙６）'!$A$1:$E$28</definedName>
    <definedName name="_xlnm.Print_Area" localSheetId="8">'環境の美化ほか（別紙８）'!$A$1:$I$36</definedName>
    <definedName name="_xlnm.Print_Area" localSheetId="5">'振動（別紙５）'!$A$1:$F$31</definedName>
    <definedName name="_xlnm.Print_Area" localSheetId="3">'水質（別紙３）'!$A$1:$G$56</definedName>
    <definedName name="_xlnm.Print_Area" localSheetId="1">'組織（別紙１）'!$A$1:$H$42</definedName>
    <definedName name="_xlnm.Print_Area" localSheetId="4">'騒音（別紙４）'!$A$1:$F$31</definedName>
    <definedName name="_xlnm.Print_Area" localSheetId="2">'大気（別紙２）'!$A$1:$H$38</definedName>
    <definedName name="_xlnm.Print_Area" localSheetId="7">'地球温暖化（別紙７）'!$A$1:$M$48</definedName>
    <definedName name="_xlnm.Print_Area" localSheetId="0">'表紙'!$A$1:$I$42</definedName>
  </definedNames>
  <calcPr fullCalcOnLoad="1"/>
</workbook>
</file>

<file path=xl/sharedStrings.xml><?xml version="1.0" encoding="utf-8"?>
<sst xmlns="http://schemas.openxmlformats.org/spreadsheetml/2006/main" count="632" uniqueCount="310">
  <si>
    <t>大気関係</t>
  </si>
  <si>
    <t>施設名称</t>
  </si>
  <si>
    <t>悪臭関係</t>
  </si>
  <si>
    <t>測定日時</t>
  </si>
  <si>
    <t>地点</t>
  </si>
  <si>
    <t>臭気指数</t>
  </si>
  <si>
    <t>１号基準（敷地境界）</t>
  </si>
  <si>
    <t>２号基準（気体排出口）</t>
  </si>
  <si>
    <t>３号基準（排出水吐出口）</t>
  </si>
  <si>
    <t>濃度（実測値）</t>
  </si>
  <si>
    <t>硫黄酸化物</t>
  </si>
  <si>
    <t>窒素酸化物</t>
  </si>
  <si>
    <t>湿り</t>
  </si>
  <si>
    <t>乾き</t>
  </si>
  <si>
    <t>ｇ/N㎥</t>
  </si>
  <si>
    <t>単位</t>
  </si>
  <si>
    <t>水分量</t>
  </si>
  <si>
    <t>排出ガス温度（平均）</t>
  </si>
  <si>
    <t>排出ガス流速（平均）</t>
  </si>
  <si>
    <t>使用燃料の種類</t>
  </si>
  <si>
    <t>協定値</t>
  </si>
  <si>
    <t>測定場所</t>
  </si>
  <si>
    <t>測定地点の用途地域</t>
  </si>
  <si>
    <t>協定値</t>
  </si>
  <si>
    <t>夕方</t>
  </si>
  <si>
    <t>夜間</t>
  </si>
  <si>
    <t>⑴　排ガス関係</t>
  </si>
  <si>
    <t>カドミウム及びその化合物</t>
  </si>
  <si>
    <t>シアン化合物</t>
  </si>
  <si>
    <t>鉛及びその化合物</t>
  </si>
  <si>
    <t>六価クロム化合物</t>
  </si>
  <si>
    <t>砒素及びその化合物</t>
  </si>
  <si>
    <t>アルキル水銀化合物</t>
  </si>
  <si>
    <t>ポリ塩化ビフェニル</t>
  </si>
  <si>
    <t>トリクロロエチレン</t>
  </si>
  <si>
    <t>テトラクロロエチレン</t>
  </si>
  <si>
    <t>ジクロロメタン</t>
  </si>
  <si>
    <t>四塩化炭素</t>
  </si>
  <si>
    <t>１，２－ジクロロエタン</t>
  </si>
  <si>
    <t>１，１－ジクロロエチレン</t>
  </si>
  <si>
    <t>シス－１，２－ジクロロエチレン</t>
  </si>
  <si>
    <t>１，１，１－トリクロロエタン</t>
  </si>
  <si>
    <t>１，１，２－トリクロロエタン</t>
  </si>
  <si>
    <t>１，３－ジクロロプロペン</t>
  </si>
  <si>
    <t>チウラム</t>
  </si>
  <si>
    <t>シマジン</t>
  </si>
  <si>
    <t>チオベンカルブ</t>
  </si>
  <si>
    <t>ベンゼン</t>
  </si>
  <si>
    <t>セレン及びその化合物</t>
  </si>
  <si>
    <t>ほう素及びその化合物</t>
  </si>
  <si>
    <t>ふっ素及びその化合物</t>
  </si>
  <si>
    <t>アンモニア、アンモニウム化合物、亜硝酸化合物及び硝酸化合物</t>
  </si>
  <si>
    <t>窒素含有量</t>
  </si>
  <si>
    <t>燐含有量</t>
  </si>
  <si>
    <t>フェノール類含有量</t>
  </si>
  <si>
    <t>銅含有量</t>
  </si>
  <si>
    <t>亜鉛含有量</t>
  </si>
  <si>
    <t>溶解性鉄含有量</t>
  </si>
  <si>
    <t>溶解性マンガン含有量</t>
  </si>
  <si>
    <t>クロム含有量</t>
  </si>
  <si>
    <t>大腸菌群数</t>
  </si>
  <si>
    <t>水温</t>
  </si>
  <si>
    <t>周辺の公共用水域に生存する動植物に被害が生じないものとすること</t>
  </si>
  <si>
    <t>透視度</t>
  </si>
  <si>
    <t>20度以上</t>
  </si>
  <si>
    <t>都市ガス</t>
  </si>
  <si>
    <t>環境美化活動実施状況</t>
  </si>
  <si>
    <t>活動日</t>
  </si>
  <si>
    <t>活動内容</t>
  </si>
  <si>
    <t>活動場所</t>
  </si>
  <si>
    <t>参加人数</t>
  </si>
  <si>
    <t>種類</t>
  </si>
  <si>
    <t>使用量</t>
  </si>
  <si>
    <t>単位発熱量</t>
  </si>
  <si>
    <t>炭素排出係数</t>
  </si>
  <si>
    <t>二酸化炭素換算</t>
  </si>
  <si>
    <t>排出量</t>
  </si>
  <si>
    <t>原油のうちコンデンセート（NGL）</t>
  </si>
  <si>
    <t>L</t>
  </si>
  <si>
    <t>×</t>
  </si>
  <si>
    <t>ナフサ</t>
  </si>
  <si>
    <t>ジェット燃料油</t>
  </si>
  <si>
    <t>44/12</t>
  </si>
  <si>
    <t>灯油</t>
  </si>
  <si>
    <t>軽油</t>
  </si>
  <si>
    <t>Ａ重油</t>
  </si>
  <si>
    <t>潤滑油</t>
  </si>
  <si>
    <t>石油アスファルト</t>
  </si>
  <si>
    <t>石油コークス</t>
  </si>
  <si>
    <t>㎏</t>
  </si>
  <si>
    <t>都市ガス</t>
  </si>
  <si>
    <t>燃</t>
  </si>
  <si>
    <t>石油ガス</t>
  </si>
  <si>
    <t>天然ガス（国産）</t>
  </si>
  <si>
    <t>料</t>
  </si>
  <si>
    <t>石炭</t>
  </si>
  <si>
    <t>原料炭</t>
  </si>
  <si>
    <t>一般炭</t>
  </si>
  <si>
    <t>無煙炭</t>
  </si>
  <si>
    <t>練炭・豆炭</t>
  </si>
  <si>
    <t>石炭コークス</t>
  </si>
  <si>
    <t>コールタール</t>
  </si>
  <si>
    <t>コークス炉ガス</t>
  </si>
  <si>
    <t>高炉ガス</t>
  </si>
  <si>
    <t>転炉ガス</t>
  </si>
  <si>
    <t>製油所ガス</t>
  </si>
  <si>
    <t>他者から供給を受けた熱</t>
  </si>
  <si>
    <t>産業用蒸気</t>
  </si>
  <si>
    <t>熱</t>
  </si>
  <si>
    <t>産業用以外の蒸気</t>
  </si>
  <si>
    <t>GJ</t>
  </si>
  <si>
    <t>温水</t>
  </si>
  <si>
    <t>冷水</t>
  </si>
  <si>
    <t>電気事業者からの買電</t>
  </si>
  <si>
    <t>計</t>
  </si>
  <si>
    <t>自家発電分（自家消費分+売電分）</t>
  </si>
  <si>
    <t>総排出量</t>
  </si>
  <si>
    <t>ａ</t>
  </si>
  <si>
    <t>ｂ</t>
  </si>
  <si>
    <t>地球温暖化関係</t>
  </si>
  <si>
    <t>GJ</t>
  </si>
  <si>
    <t>※都市ガスを利用の場合は記載不要。</t>
  </si>
  <si>
    <t>測定値</t>
  </si>
  <si>
    <t>有害物質</t>
  </si>
  <si>
    <t>K値</t>
  </si>
  <si>
    <t>協定値</t>
  </si>
  <si>
    <t>法令基準値</t>
  </si>
  <si>
    <t>測定物質名</t>
  </si>
  <si>
    <t>：</t>
  </si>
  <si>
    <t>都市ガス、その他燃料の
いずれかに　○</t>
  </si>
  <si>
    <t>単位：dB</t>
  </si>
  <si>
    <t>地点１（測定地点を明確にすること。）</t>
  </si>
  <si>
    <t>地点２（測定地点を明確にすること。）</t>
  </si>
  <si>
    <t>地点３（測定地点を明確にすること。）</t>
  </si>
  <si>
    <t>地点４（測定地点を明確にすること。）</t>
  </si>
  <si>
    <t>測定地点（簡易地図。測定地点を明確にすること。）</t>
  </si>
  <si>
    <t>測定日</t>
  </si>
  <si>
    <t>所在地</t>
  </si>
  <si>
    <t>電話番号</t>
  </si>
  <si>
    <t>代表者氏名</t>
  </si>
  <si>
    <t>事業所名</t>
  </si>
  <si>
    <t>組織関係</t>
  </si>
  <si>
    <t>５．</t>
  </si>
  <si>
    <t>６．</t>
  </si>
  <si>
    <t>７．</t>
  </si>
  <si>
    <t>水質関係</t>
  </si>
  <si>
    <t>騒音関係</t>
  </si>
  <si>
    <t>振動関係</t>
  </si>
  <si>
    <t>８．</t>
  </si>
  <si>
    <t>１．</t>
  </si>
  <si>
    <t>２．</t>
  </si>
  <si>
    <t>３．</t>
  </si>
  <si>
    <t>４．</t>
  </si>
  <si>
    <t>担当者</t>
  </si>
  <si>
    <t>　　提出先：〒444-8601　岡崎市役所 環境保全課</t>
  </si>
  <si>
    <t>環境の美化関係</t>
  </si>
  <si>
    <t>別紙１</t>
  </si>
  <si>
    <t>別紙２</t>
  </si>
  <si>
    <t>別紙３</t>
  </si>
  <si>
    <t>別紙４</t>
  </si>
  <si>
    <t>別紙５</t>
  </si>
  <si>
    <t>別紙６</t>
  </si>
  <si>
    <t>別紙７</t>
  </si>
  <si>
    <t>別紙８</t>
  </si>
  <si>
    <t>・</t>
  </si>
  <si>
    <t>なし</t>
  </si>
  <si>
    <t>（　</t>
  </si>
  <si>
    <t>　）</t>
  </si>
  <si>
    <t>郵便番号</t>
  </si>
  <si>
    <t>：</t>
  </si>
  <si>
    <t>ばいじん</t>
  </si>
  <si>
    <t>ｇ/N㎥</t>
  </si>
  <si>
    <t>％</t>
  </si>
  <si>
    <t>ｇ/N㎥</t>
  </si>
  <si>
    <t>ｇ/N㎥</t>
  </si>
  <si>
    <t>ｇ/N㎥</t>
  </si>
  <si>
    <t>実測値からの計算値</t>
  </si>
  <si>
    <t>濃度（実測値）</t>
  </si>
  <si>
    <t>ｇ/N㎥</t>
  </si>
  <si>
    <t>N㎥/ｈ</t>
  </si>
  <si>
    <t>N㎥/ｈ</t>
  </si>
  <si>
    <t>質量％</t>
  </si>
  <si>
    <t>℃</t>
  </si>
  <si>
    <t>ｍ/ｓ</t>
  </si>
  <si>
    <t>％</t>
  </si>
  <si>
    <t>協定値</t>
  </si>
  <si>
    <t>地球温暖化関係（別紙７）</t>
  </si>
  <si>
    <t>９．</t>
  </si>
  <si>
    <t>その他</t>
  </si>
  <si>
    <t>※協定書の「調査・測定別表」にある項目は、原則、必須報告項目となります。</t>
  </si>
  <si>
    <t>朝</t>
  </si>
  <si>
    <t>昼間</t>
  </si>
  <si>
    <r>
      <t>（MJ/㎏,L,Ｎｍ</t>
    </r>
    <r>
      <rPr>
        <vertAlign val="superscript"/>
        <sz val="8"/>
        <rFont val="ＭＳ ゴシック"/>
        <family val="3"/>
      </rPr>
      <t>3</t>
    </r>
    <r>
      <rPr>
        <sz val="8"/>
        <rFont val="ＭＳ ゴシック"/>
        <family val="3"/>
      </rPr>
      <t>）</t>
    </r>
  </si>
  <si>
    <t>（㎏－C/MJ）</t>
  </si>
  <si>
    <t>（44/12）</t>
  </si>
  <si>
    <r>
      <t>（㎏-CO</t>
    </r>
    <r>
      <rPr>
        <vertAlign val="subscript"/>
        <sz val="11"/>
        <rFont val="ＭＳ ゴシック"/>
        <family val="3"/>
      </rPr>
      <t>2</t>
    </r>
    <r>
      <rPr>
        <sz val="11"/>
        <rFont val="ＭＳ ゴシック"/>
        <family val="3"/>
      </rPr>
      <t>）</t>
    </r>
  </si>
  <si>
    <t>原油（コンデンセートを除く）</t>
  </si>
  <si>
    <t>L</t>
  </si>
  <si>
    <t>×</t>
  </si>
  <si>
    <t>44/12</t>
  </si>
  <si>
    <t>ガソリン</t>
  </si>
  <si>
    <t>44/12</t>
  </si>
  <si>
    <t>L</t>
  </si>
  <si>
    <t>44/12</t>
  </si>
  <si>
    <t>㎏</t>
  </si>
  <si>
    <r>
      <t>Nｍ</t>
    </r>
    <r>
      <rPr>
        <b/>
        <vertAlign val="superscript"/>
        <sz val="9"/>
        <rFont val="ＭＳ ゴシック"/>
        <family val="3"/>
      </rPr>
      <t>３</t>
    </r>
  </si>
  <si>
    <r>
      <t>（ｍ</t>
    </r>
    <r>
      <rPr>
        <vertAlign val="superscript"/>
        <sz val="8"/>
        <rFont val="ＭＳ ゴシック"/>
        <family val="3"/>
      </rPr>
      <t>3</t>
    </r>
    <r>
      <rPr>
        <sz val="8"/>
        <rFont val="ＭＳ ゴシック"/>
        <family val="3"/>
      </rPr>
      <t>で計算する場合はこちら）</t>
    </r>
  </si>
  <si>
    <r>
      <t>ｍ</t>
    </r>
    <r>
      <rPr>
        <b/>
        <vertAlign val="superscript"/>
        <sz val="9"/>
        <rFont val="ＭＳ ゴシック"/>
        <family val="3"/>
      </rPr>
      <t>3</t>
    </r>
  </si>
  <si>
    <t>44/12</t>
  </si>
  <si>
    <t>44/12</t>
  </si>
  <si>
    <t>（ｍ3で計算する場合はこちら）</t>
  </si>
  <si>
    <r>
      <t>ｍ</t>
    </r>
    <r>
      <rPr>
        <b/>
        <vertAlign val="superscript"/>
        <sz val="9"/>
        <rFont val="ＭＳ ゴシック"/>
        <family val="3"/>
      </rPr>
      <t>3</t>
    </r>
  </si>
  <si>
    <t>石油系炭化水素ガス</t>
  </si>
  <si>
    <r>
      <t>Nｍ</t>
    </r>
    <r>
      <rPr>
        <b/>
        <vertAlign val="superscript"/>
        <sz val="9"/>
        <rFont val="ＭＳ ゴシック"/>
        <family val="3"/>
      </rPr>
      <t>３</t>
    </r>
  </si>
  <si>
    <r>
      <t>Nｍ</t>
    </r>
    <r>
      <rPr>
        <b/>
        <vertAlign val="superscript"/>
        <sz val="9"/>
        <rFont val="ＭＳ ゴシック"/>
        <family val="3"/>
      </rPr>
      <t>３</t>
    </r>
  </si>
  <si>
    <t>44/12</t>
  </si>
  <si>
    <t>44/12</t>
  </si>
  <si>
    <r>
      <t>Nｍ</t>
    </r>
    <r>
      <rPr>
        <b/>
        <vertAlign val="superscript"/>
        <sz val="9"/>
        <rFont val="ＭＳ ゴシック"/>
        <family val="3"/>
      </rPr>
      <t>３</t>
    </r>
  </si>
  <si>
    <t>44/12</t>
  </si>
  <si>
    <t>44/12</t>
  </si>
  <si>
    <t>㎏</t>
  </si>
  <si>
    <t>44/12</t>
  </si>
  <si>
    <r>
      <t>Nｍ</t>
    </r>
    <r>
      <rPr>
        <b/>
        <vertAlign val="superscript"/>
        <sz val="9"/>
        <rFont val="ＭＳ ゴシック"/>
        <family val="3"/>
      </rPr>
      <t>３</t>
    </r>
  </si>
  <si>
    <r>
      <t>Nｍ</t>
    </r>
    <r>
      <rPr>
        <b/>
        <vertAlign val="superscript"/>
        <sz val="9"/>
        <rFont val="ＭＳ ゴシック"/>
        <family val="3"/>
      </rPr>
      <t>３</t>
    </r>
  </si>
  <si>
    <t>44/12</t>
  </si>
  <si>
    <t>電気</t>
  </si>
  <si>
    <t>kWh</t>
  </si>
  <si>
    <t>ａ</t>
  </si>
  <si>
    <t>電気</t>
  </si>
  <si>
    <t>kWh</t>
  </si>
  <si>
    <t>ｂ</t>
  </si>
  <si>
    <t>－</t>
  </si>
  <si>
    <t>＝</t>
  </si>
  <si>
    <t>可燃性
天然ガス</t>
  </si>
  <si>
    <t>その他の燃料（　　　　）</t>
  </si>
  <si>
    <t>液化石油ガス(LPG)</t>
  </si>
  <si>
    <t>液化天然ガス（LNG）</t>
  </si>
  <si>
    <t>Ｂ・Ｃ重油</t>
  </si>
  <si>
    <r>
      <t>（㎏-CO</t>
    </r>
    <r>
      <rPr>
        <vertAlign val="subscript"/>
        <sz val="10"/>
        <rFont val="ＭＳ ゴシック"/>
        <family val="3"/>
      </rPr>
      <t>2</t>
    </r>
    <r>
      <rPr>
        <sz val="10"/>
        <rFont val="ＭＳ ゴシック"/>
        <family val="3"/>
      </rPr>
      <t>）</t>
    </r>
  </si>
  <si>
    <t>排出ガス量
（実測値）</t>
  </si>
  <si>
    <t>（所属）</t>
  </si>
  <si>
    <t>（氏名）</t>
  </si>
  <si>
    <t>（組織図等）</t>
  </si>
  <si>
    <t>　環境保全統括管理責任者　　　　：　</t>
  </si>
  <si>
    <t>　環境保全統括管理責任者の代理　：　</t>
  </si>
  <si>
    <t>　環境保全責任者　　　　　　　　：　</t>
  </si>
  <si>
    <t>　環境保全責任者の代理　　　　　：　</t>
  </si>
  <si>
    <t>記入にあたっては、表示されている単位に注意してください。</t>
  </si>
  <si>
    <t>※県条例、省エネ法、温対法に基づく報告書の写しでこの別紙に変えることができます。</t>
  </si>
  <si>
    <r>
      <t>組織関係（別紙１）</t>
    </r>
    <r>
      <rPr>
        <sz val="12"/>
        <rFont val="ＭＳ ゴシック"/>
        <family val="3"/>
      </rPr>
      <t>※同様の組織図等でこの別紙に変えることができます。</t>
    </r>
  </si>
  <si>
    <t>その他</t>
  </si>
  <si>
    <t>⑵　燃料使用量</t>
  </si>
  <si>
    <t>成分表の値※</t>
  </si>
  <si>
    <t>燃料中の
硫黄含有率</t>
  </si>
  <si>
    <t>1ℓにつきアンモニア性窒素に0.4を乗じたもの、亜硝酸性窒素及び硝酸性窒素の合計量100㎎</t>
  </si>
  <si>
    <r>
      <t>O</t>
    </r>
    <r>
      <rPr>
        <vertAlign val="subscript"/>
        <sz val="11"/>
        <rFont val="ＭＳ ゴシック"/>
        <family val="3"/>
      </rPr>
      <t>2</t>
    </r>
    <r>
      <rPr>
        <sz val="11"/>
        <rFont val="ＭＳ ゴシック"/>
        <family val="3"/>
      </rPr>
      <t>換算</t>
    </r>
  </si>
  <si>
    <r>
      <t>O</t>
    </r>
    <r>
      <rPr>
        <vertAlign val="subscript"/>
        <sz val="11"/>
        <rFont val="ＭＳ ゴシック"/>
        <family val="3"/>
      </rPr>
      <t>2</t>
    </r>
    <r>
      <rPr>
        <sz val="11"/>
        <rFont val="ＭＳ ゴシック"/>
        <family val="3"/>
      </rPr>
      <t>換算値</t>
    </r>
  </si>
  <si>
    <t>⑴水質測定結果</t>
  </si>
  <si>
    <r>
      <t>日平均排水量（ｍ</t>
    </r>
    <r>
      <rPr>
        <vertAlign val="superscript"/>
        <sz val="10"/>
        <rFont val="ＭＳ ゴシック"/>
        <family val="3"/>
      </rPr>
      <t>３</t>
    </r>
    <r>
      <rPr>
        <sz val="10"/>
        <rFont val="ＭＳ ゴシック"/>
        <family val="3"/>
      </rPr>
      <t>／日）</t>
    </r>
  </si>
  <si>
    <t>有害物質項目</t>
  </si>
  <si>
    <t>有機燐化合物（パラチオン、メチルパラチオン、メチルジメトン及び
ＥＰＮに限る。）</t>
  </si>
  <si>
    <t>水銀及びアルキル水銀
その他の水銀化合物</t>
  </si>
  <si>
    <t>生活環境項目</t>
  </si>
  <si>
    <t>5.8～8.6</t>
  </si>
  <si>
    <t>ノルマルヘキサン抽出物質
含有量</t>
  </si>
  <si>
    <t>鉱油類　２</t>
  </si>
  <si>
    <t>動植物油脂類　２</t>
  </si>
  <si>
    <t>日間平均１㎤につき300個</t>
  </si>
  <si>
    <t>⑵水源別水使用量</t>
  </si>
  <si>
    <r>
      <t>年間使用量（ｍ</t>
    </r>
    <r>
      <rPr>
        <vertAlign val="superscript"/>
        <sz val="10"/>
        <rFont val="ＭＳ ゴシック"/>
        <family val="3"/>
      </rPr>
      <t>３</t>
    </r>
    <r>
      <rPr>
        <sz val="10"/>
        <rFont val="ＭＳ ゴシック"/>
        <family val="3"/>
      </rPr>
      <t>／年）</t>
    </r>
  </si>
  <si>
    <t>上水道</t>
  </si>
  <si>
    <t>地下水</t>
  </si>
  <si>
    <t>環境の保全に関する協定書　実施状況報告書</t>
  </si>
  <si>
    <t>e-mail</t>
  </si>
  <si>
    <t>　環境の保全に関する協定書第４条の規定により、次のとおり報告します。</t>
  </si>
  <si>
    <t>様式第７号（第12条関係）</t>
  </si>
  <si>
    <t>（　あて先　岡崎市長　）</t>
  </si>
  <si>
    <t>　　</t>
  </si>
  <si>
    <t>月～</t>
  </si>
  <si>
    <t>大気関係（別紙２）</t>
  </si>
  <si>
    <t>水質関係（別紙３）</t>
  </si>
  <si>
    <t>騒音関係（別紙４）</t>
  </si>
  <si>
    <t>振動関係（別紙５）</t>
  </si>
  <si>
    <t>　　　　　　　　　</t>
  </si>
  <si>
    <t>悪臭関係（別紙６）</t>
  </si>
  <si>
    <t>（</t>
  </si>
  <si>
    <t>月分</t>
  </si>
  <si>
    <t>）</t>
  </si>
  <si>
    <t>未達成</t>
  </si>
  <si>
    <t>達成</t>
  </si>
  <si>
    <t>実績</t>
  </si>
  <si>
    <t>（判定）</t>
  </si>
  <si>
    <t>環境の美化関係ほか（別紙８）</t>
  </si>
  <si>
    <t>目標</t>
  </si>
  <si>
    <t>　面積（㎡）植栽本数（本）など</t>
  </si>
  <si>
    <t>緑化取組状況</t>
  </si>
  <si>
    <t>ｇ/N㎥（ppm）</t>
  </si>
  <si>
    <t>ｇ/N㎥（ppm）</t>
  </si>
  <si>
    <t>（　　）</t>
  </si>
  <si>
    <t>（　　）</t>
  </si>
  <si>
    <r>
      <t>O</t>
    </r>
    <r>
      <rPr>
        <vertAlign val="subscript"/>
        <sz val="11"/>
        <rFont val="ＭＳ ゴシック"/>
        <family val="3"/>
      </rPr>
      <t>2</t>
    </r>
    <r>
      <rPr>
        <sz val="11"/>
        <rFont val="ＭＳ ゴシック"/>
        <family val="3"/>
      </rPr>
      <t>換算値</t>
    </r>
  </si>
  <si>
    <t>その他環境活動・取組状況　※ご自由にご記入ください。</t>
  </si>
  <si>
    <t>単位：水素イオン濃度、大腸菌群数、水温及び透視度以外はmg/ℓ。</t>
  </si>
  <si>
    <t>水素イオン濃度（pH）</t>
  </si>
  <si>
    <t>生物化学的酸素要求量（BOD）</t>
  </si>
  <si>
    <t>化学的酸素要求量（COD）</t>
  </si>
  <si>
    <t>浮遊物質量（SS）</t>
  </si>
  <si>
    <t>　　　　　　kankyohozen@city.okazaki.lg.jp</t>
  </si>
  <si>
    <t>1,4-ジオキサン</t>
  </si>
  <si>
    <t xml:space="preserve"> 令和　　年度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</si>
</sst>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Red]\-#,##0.0"/>
    <numFmt numFmtId="178" formatCode="#,##0.000;[Red]\-#,##0.000"/>
    <numFmt numFmtId="179" formatCode="#,##0.0000;[Red]\-#,##0.0000"/>
    <numFmt numFmtId="180" formatCode="0.00_);[Red]\(0.00\)"/>
    <numFmt numFmtId="181" formatCode="0_ "/>
    <numFmt numFmtId="182" formatCode="0.00_ "/>
    <numFmt numFmtId="183" formatCode="#,##0.0_ ;[Red]\-#,##0.0\ "/>
  </numFmts>
  <fonts count="56">
    <font>
      <sz val="11"/>
      <name val="ＭＳ Ｐゴシック"/>
      <family val="3"/>
    </font>
    <font>
      <sz val="6"/>
      <name val="ＭＳ Ｐゴシック"/>
      <family val="3"/>
    </font>
    <font>
      <u val="single"/>
      <sz val="11"/>
      <color indexed="12"/>
      <name val="ＭＳ Ｐゴシック"/>
      <family val="3"/>
    </font>
    <font>
      <sz val="11"/>
      <name val="ＭＳ ゴシック"/>
      <family val="3"/>
    </font>
    <font>
      <sz val="14"/>
      <name val="ＭＳ ゴシック"/>
      <family val="3"/>
    </font>
    <font>
      <sz val="12"/>
      <name val="ＭＳ ゴシック"/>
      <family val="3"/>
    </font>
    <font>
      <sz val="9"/>
      <name val="ＭＳ ゴシック"/>
      <family val="3"/>
    </font>
    <font>
      <sz val="8"/>
      <name val="ＭＳ ゴシック"/>
      <family val="3"/>
    </font>
    <font>
      <sz val="10"/>
      <name val="ＭＳ ゴシック"/>
      <family val="3"/>
    </font>
    <font>
      <b/>
      <sz val="14"/>
      <name val="ＭＳ ゴシック"/>
      <family val="3"/>
    </font>
    <font>
      <b/>
      <sz val="11"/>
      <name val="ＭＳ ゴシック"/>
      <family val="3"/>
    </font>
    <font>
      <vertAlign val="superscript"/>
      <sz val="8"/>
      <name val="ＭＳ ゴシック"/>
      <family val="3"/>
    </font>
    <font>
      <vertAlign val="subscript"/>
      <sz val="11"/>
      <name val="ＭＳ ゴシック"/>
      <family val="3"/>
    </font>
    <font>
      <b/>
      <sz val="9"/>
      <name val="ＭＳ ゴシック"/>
      <family val="3"/>
    </font>
    <font>
      <b/>
      <vertAlign val="superscript"/>
      <sz val="9"/>
      <name val="ＭＳ ゴシック"/>
      <family val="3"/>
    </font>
    <font>
      <vertAlign val="subscript"/>
      <sz val="10"/>
      <name val="ＭＳ ゴシック"/>
      <family val="3"/>
    </font>
    <font>
      <b/>
      <sz val="12"/>
      <name val="ＭＳ ゴシック"/>
      <family val="3"/>
    </font>
    <font>
      <vertAlign val="superscript"/>
      <sz val="10"/>
      <name val="ＭＳ ゴシック"/>
      <family val="3"/>
    </font>
    <font>
      <b/>
      <sz val="22"/>
      <name val="ＭＳ ゴシック"/>
      <family val="3"/>
    </font>
    <font>
      <sz val="20"/>
      <name val="ＭＳ ゴシック"/>
      <family val="3"/>
    </font>
    <font>
      <sz val="10"/>
      <color indexed="8"/>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style="hair"/>
      <bottom style="thin"/>
    </border>
    <border>
      <left>
        <color indexed="63"/>
      </left>
      <right>
        <color indexed="63"/>
      </right>
      <top style="thin"/>
      <bottom>
        <color indexed="63"/>
      </bottom>
    </border>
    <border>
      <left style="hair"/>
      <right style="hair"/>
      <top style="thin"/>
      <bottom style="hair"/>
    </border>
    <border>
      <left style="hair"/>
      <right>
        <color indexed="63"/>
      </right>
      <top style="thin"/>
      <bottom style="hair"/>
    </border>
    <border>
      <left style="thin"/>
      <right style="thin"/>
      <top style="thin"/>
      <bottom style="hair"/>
    </border>
    <border>
      <left style="hair"/>
      <right style="hair"/>
      <top style="hair"/>
      <bottom style="hair"/>
    </border>
    <border>
      <left style="hair"/>
      <right>
        <color indexed="63"/>
      </right>
      <top style="hair"/>
      <bottom style="hair"/>
    </border>
    <border>
      <left style="thin"/>
      <right style="thin"/>
      <top style="hair"/>
      <bottom style="hair"/>
    </border>
    <border>
      <left style="hair"/>
      <right style="hair"/>
      <top style="hair"/>
      <bottom>
        <color indexed="63"/>
      </bottom>
    </border>
    <border>
      <left style="hair"/>
      <right>
        <color indexed="63"/>
      </right>
      <top style="hair"/>
      <bottom>
        <color indexed="63"/>
      </bottom>
    </border>
    <border>
      <left style="thin"/>
      <right style="thin"/>
      <top style="hair"/>
      <bottom>
        <color indexed="63"/>
      </bottom>
    </border>
    <border>
      <left style="hair"/>
      <right style="hair"/>
      <top style="hair"/>
      <bottom style="thin"/>
    </border>
    <border>
      <left style="hair"/>
      <right>
        <color indexed="63"/>
      </right>
      <top style="hair"/>
      <bottom style="thin"/>
    </border>
    <border>
      <left style="hair"/>
      <right>
        <color indexed="63"/>
      </right>
      <top style="thin"/>
      <bottom style="thin"/>
    </border>
    <border>
      <left style="hair"/>
      <right>
        <color indexed="63"/>
      </right>
      <top>
        <color indexed="63"/>
      </top>
      <bottom style="thin"/>
    </border>
    <border>
      <left style="thin"/>
      <right style="thin"/>
      <top>
        <color indexed="63"/>
      </top>
      <bottom style="thin"/>
    </border>
    <border>
      <left>
        <color indexed="63"/>
      </left>
      <right style="hair"/>
      <top>
        <color indexed="63"/>
      </top>
      <bottom style="hair"/>
    </border>
    <border>
      <left style="hair"/>
      <right style="thin"/>
      <top style="hair"/>
      <bottom style="hair"/>
    </border>
    <border>
      <left style="thin"/>
      <right style="hair"/>
      <top style="hair"/>
      <bottom style="hair"/>
    </border>
    <border>
      <left style="hair"/>
      <right style="thin"/>
      <top style="hair"/>
      <bottom style="thin"/>
    </border>
    <border>
      <left style="thin"/>
      <right style="hair"/>
      <top style="hair"/>
      <bottom style="thin"/>
    </border>
    <border>
      <left style="thin"/>
      <right>
        <color indexed="63"/>
      </right>
      <top>
        <color indexed="63"/>
      </top>
      <bottom style="hair"/>
    </border>
    <border>
      <left style="thin"/>
      <right style="thin"/>
      <top>
        <color indexed="63"/>
      </top>
      <bottom style="hair"/>
    </border>
    <border>
      <left style="thin"/>
      <right>
        <color indexed="63"/>
      </right>
      <top style="hair"/>
      <bottom style="hair"/>
    </border>
    <border>
      <left style="thin"/>
      <right>
        <color indexed="63"/>
      </right>
      <top style="hair"/>
      <bottom style="thin"/>
    </border>
    <border>
      <left style="thin"/>
      <right>
        <color indexed="63"/>
      </right>
      <top style="hair"/>
      <bottom>
        <color indexed="63"/>
      </bottom>
    </border>
    <border>
      <left style="thin"/>
      <right style="hair"/>
      <top style="hair"/>
      <bottom>
        <color indexed="63"/>
      </bottom>
    </border>
    <border>
      <left style="hair"/>
      <right style="thin"/>
      <top style="thin"/>
      <bottom style="hair"/>
    </border>
    <border>
      <left>
        <color indexed="63"/>
      </left>
      <right style="hair"/>
      <top style="thin"/>
      <bottom style="hair"/>
    </border>
    <border>
      <left style="hair"/>
      <right style="hair"/>
      <top>
        <color indexed="63"/>
      </top>
      <bottom style="hair"/>
    </border>
    <border>
      <left style="hair"/>
      <right style="thin"/>
      <top>
        <color indexed="63"/>
      </top>
      <bottom style="hair"/>
    </border>
    <border>
      <left>
        <color indexed="63"/>
      </left>
      <right style="hair"/>
      <top style="hair"/>
      <bottom style="hair"/>
    </border>
    <border>
      <left>
        <color indexed="63"/>
      </left>
      <right style="hair"/>
      <top style="hair"/>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dotted"/>
    </border>
    <border>
      <left>
        <color indexed="63"/>
      </left>
      <right style="thin"/>
      <top style="thin"/>
      <bottom style="dotted"/>
    </border>
    <border>
      <left style="thin"/>
      <right style="thin"/>
      <top style="thin"/>
      <bottom style="dotted"/>
    </border>
    <border>
      <left style="thin"/>
      <right style="thin"/>
      <top>
        <color indexed="63"/>
      </top>
      <bottom style="dotted"/>
    </border>
    <border>
      <left style="thin"/>
      <right style="double"/>
      <top style="thin"/>
      <bottom style="thin"/>
    </border>
    <border>
      <left>
        <color indexed="63"/>
      </left>
      <right style="double"/>
      <top style="thin"/>
      <bottom style="thin"/>
    </border>
    <border>
      <left style="double"/>
      <right style="double"/>
      <top>
        <color indexed="63"/>
      </top>
      <bottom>
        <color indexed="63"/>
      </bottom>
    </border>
    <border>
      <left style="double"/>
      <right style="thin"/>
      <top style="thin"/>
      <bottom>
        <color indexed="63"/>
      </bottom>
    </border>
    <border>
      <left style="double"/>
      <right style="double"/>
      <top>
        <color indexed="63"/>
      </top>
      <bottom style="thin"/>
    </border>
    <border>
      <left style="double"/>
      <right style="thin"/>
      <top>
        <color indexed="63"/>
      </top>
      <bottom style="thin"/>
    </border>
    <border>
      <left style="thin"/>
      <right style="thin"/>
      <top style="thin"/>
      <bottom>
        <color indexed="63"/>
      </bottom>
    </border>
    <border>
      <left>
        <color indexed="63"/>
      </left>
      <right style="double"/>
      <top style="thin"/>
      <bottom style="dotted"/>
    </border>
    <border>
      <left>
        <color indexed="63"/>
      </left>
      <right style="double"/>
      <top>
        <color indexed="63"/>
      </top>
      <bottom style="dotted"/>
    </border>
    <border>
      <left>
        <color indexed="63"/>
      </left>
      <right style="double"/>
      <top>
        <color indexed="63"/>
      </top>
      <bottom style="thin"/>
    </border>
    <border>
      <left style="double"/>
      <right>
        <color indexed="63"/>
      </right>
      <top style="double"/>
      <bottom style="double"/>
    </border>
    <border>
      <left>
        <color indexed="63"/>
      </left>
      <right style="double"/>
      <top>
        <color indexed="63"/>
      </top>
      <bottom>
        <color indexed="63"/>
      </bottom>
    </border>
    <border>
      <left>
        <color indexed="63"/>
      </left>
      <right style="thin"/>
      <top style="thin"/>
      <bottom>
        <color indexed="63"/>
      </bottom>
    </border>
    <border>
      <left>
        <color indexed="63"/>
      </left>
      <right style="double"/>
      <top style="thin"/>
      <bottom>
        <color indexed="63"/>
      </bottom>
    </border>
    <border>
      <left style="double"/>
      <right style="double"/>
      <top style="thin"/>
      <bottom style="thin"/>
    </border>
    <border>
      <left style="double"/>
      <right>
        <color indexed="63"/>
      </right>
      <top>
        <color indexed="63"/>
      </top>
      <bottom style="thin"/>
    </border>
    <border>
      <left style="double"/>
      <right>
        <color indexed="63"/>
      </right>
      <top style="thin"/>
      <bottom style="thin"/>
    </border>
    <border>
      <left style="double"/>
      <right style="double"/>
      <top style="thin"/>
      <bottom style="dotted"/>
    </border>
    <border>
      <left style="double"/>
      <right>
        <color indexed="63"/>
      </right>
      <top style="thin"/>
      <bottom style="dotted"/>
    </border>
    <border>
      <left>
        <color indexed="63"/>
      </left>
      <right style="thin"/>
      <top>
        <color indexed="63"/>
      </top>
      <bottom>
        <color indexed="63"/>
      </bottom>
    </border>
    <border>
      <left style="thin"/>
      <right>
        <color indexed="63"/>
      </right>
      <top style="thin"/>
      <bottom style="thin"/>
    </border>
    <border>
      <left style="double"/>
      <right style="double"/>
      <top style="thin"/>
      <bottom style="double"/>
    </border>
    <border>
      <left style="double"/>
      <right>
        <color indexed="63"/>
      </right>
      <top style="thin"/>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color indexed="63"/>
      </top>
      <bottom style="double"/>
    </border>
    <border>
      <left style="double"/>
      <right style="double"/>
      <top style="double"/>
      <bottom style="double"/>
    </border>
    <border>
      <left>
        <color indexed="63"/>
      </left>
      <right style="double"/>
      <top style="double"/>
      <bottom style="double"/>
    </border>
    <border>
      <left style="thin"/>
      <right style="hair"/>
      <top style="thin"/>
      <bottom style="hair"/>
    </border>
    <border>
      <left style="thin"/>
      <right style="hair"/>
      <top>
        <color indexed="63"/>
      </top>
      <bottom style="hair"/>
    </border>
    <border>
      <left style="hair"/>
      <right style="thin"/>
      <top style="hair"/>
      <bottom>
        <color indexed="63"/>
      </bottom>
    </border>
    <border>
      <left>
        <color indexed="63"/>
      </left>
      <right style="double"/>
      <top style="dotted"/>
      <bottom style="thin"/>
    </border>
    <border>
      <left style="thin"/>
      <right>
        <color indexed="63"/>
      </right>
      <top style="thin"/>
      <bottom>
        <color indexed="63"/>
      </bottom>
    </border>
    <border>
      <left style="thin"/>
      <right>
        <color indexed="63"/>
      </right>
      <top>
        <color indexed="63"/>
      </top>
      <bottom>
        <color indexed="63"/>
      </bottom>
    </border>
    <border diagonalDown="1">
      <left style="thin"/>
      <right style="thin"/>
      <top style="thin"/>
      <bottom style="thin"/>
      <diagonal style="thin"/>
    </border>
    <border>
      <left style="thin"/>
      <right>
        <color indexed="63"/>
      </right>
      <top style="thin"/>
      <bottom style="hair"/>
    </border>
    <border>
      <left>
        <color indexed="63"/>
      </left>
      <right style="hair"/>
      <top style="hair"/>
      <bottom>
        <color indexed="63"/>
      </bottom>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style="thin"/>
      <bottom style="thin"/>
    </border>
    <border>
      <left>
        <color indexed="63"/>
      </left>
      <right>
        <color indexed="63"/>
      </right>
      <top style="hair"/>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hair"/>
      <top>
        <color indexed="63"/>
      </top>
      <bottom>
        <color indexed="63"/>
      </bottom>
    </border>
    <border>
      <left style="thin"/>
      <right style="hair"/>
      <top>
        <color indexed="63"/>
      </top>
      <bottom style="thin"/>
    </border>
    <border>
      <left>
        <color indexed="63"/>
      </left>
      <right style="thin"/>
      <top style="thin"/>
      <bottom style="hair"/>
    </border>
    <border>
      <left style="thin"/>
      <right style="hair"/>
      <top style="thin"/>
      <bottom>
        <color indexed="63"/>
      </bottom>
    </border>
    <border>
      <left style="thin"/>
      <right>
        <color indexed="63"/>
      </right>
      <top style="thin"/>
      <bottom style="dotted"/>
    </border>
    <border>
      <left style="thin"/>
      <right>
        <color indexed="63"/>
      </right>
      <top style="dotted"/>
      <bottom style="thin"/>
    </border>
    <border>
      <left>
        <color indexed="63"/>
      </left>
      <right style="thin"/>
      <top style="dotted"/>
      <bottom style="thin"/>
    </border>
    <border>
      <left style="double"/>
      <right style="double"/>
      <top style="thin"/>
      <bottom>
        <color indexed="63"/>
      </bottom>
    </border>
    <border>
      <left style="double"/>
      <right>
        <color indexed="63"/>
      </right>
      <top style="double"/>
      <bottom>
        <color indexed="63"/>
      </bottom>
    </border>
    <border>
      <left>
        <color indexed="63"/>
      </left>
      <right style="double"/>
      <top style="double"/>
      <bottom>
        <color indexed="63"/>
      </bottom>
    </border>
    <border>
      <left>
        <color indexed="63"/>
      </left>
      <right>
        <color indexed="63"/>
      </right>
      <top style="double"/>
      <bottom>
        <color indexed="63"/>
      </bottom>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4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49" fontId="4"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horizontal="left" vertical="center"/>
    </xf>
    <xf numFmtId="40" fontId="3" fillId="0" borderId="0" xfId="49" applyNumberFormat="1" applyFont="1" applyAlignment="1">
      <alignment horizontal="center" vertical="center"/>
    </xf>
    <xf numFmtId="38" fontId="3" fillId="0" borderId="0" xfId="49" applyNumberFormat="1" applyFont="1" applyAlignment="1">
      <alignment horizontal="center" vertical="center"/>
    </xf>
    <xf numFmtId="40" fontId="3" fillId="0" borderId="10" xfId="49" applyNumberFormat="1" applyFont="1" applyBorder="1" applyAlignment="1">
      <alignment horizontal="center" vertical="center"/>
    </xf>
    <xf numFmtId="0" fontId="3" fillId="0" borderId="0" xfId="0" applyFont="1" applyBorder="1" applyAlignment="1">
      <alignment horizontal="center" vertical="center"/>
    </xf>
    <xf numFmtId="40" fontId="3" fillId="0" borderId="11" xfId="49" applyNumberFormat="1" applyFont="1" applyBorder="1" applyAlignment="1">
      <alignment horizontal="center" vertical="center"/>
    </xf>
    <xf numFmtId="40" fontId="3" fillId="0" borderId="12" xfId="49" applyNumberFormat="1" applyFont="1" applyBorder="1" applyAlignment="1">
      <alignment horizontal="center" vertical="center"/>
    </xf>
    <xf numFmtId="40" fontId="3" fillId="0" borderId="13" xfId="49" applyNumberFormat="1"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40" fontId="3" fillId="0" borderId="16" xfId="49" applyNumberFormat="1"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40" fontId="3" fillId="0" borderId="19" xfId="49" applyNumberFormat="1"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40" fontId="3" fillId="0" borderId="22" xfId="49" applyNumberFormat="1"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3" fillId="0" borderId="12" xfId="49" applyNumberFormat="1"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40" fontId="3" fillId="0" borderId="27" xfId="49" applyNumberFormat="1"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40" fontId="3" fillId="0" borderId="30" xfId="49" applyNumberFormat="1" applyFont="1" applyBorder="1" applyAlignment="1">
      <alignment horizontal="center" vertical="center"/>
    </xf>
    <xf numFmtId="40" fontId="3" fillId="0" borderId="17" xfId="49" applyNumberFormat="1" applyFont="1" applyBorder="1" applyAlignment="1">
      <alignment horizontal="center" vertical="center"/>
    </xf>
    <xf numFmtId="40" fontId="3" fillId="0" borderId="29" xfId="49" applyNumberFormat="1" applyFont="1" applyBorder="1" applyAlignment="1">
      <alignment horizontal="center" vertical="center"/>
    </xf>
    <xf numFmtId="0" fontId="3" fillId="0" borderId="31" xfId="0" applyFont="1" applyBorder="1" applyAlignment="1">
      <alignment horizontal="center" vertical="center"/>
    </xf>
    <xf numFmtId="183" fontId="3" fillId="0" borderId="32" xfId="49" applyNumberFormat="1" applyFont="1" applyBorder="1" applyAlignment="1">
      <alignment horizontal="center" vertical="center"/>
    </xf>
    <xf numFmtId="183" fontId="3" fillId="0" borderId="23" xfId="49" applyNumberFormat="1" applyFont="1" applyBorder="1" applyAlignment="1">
      <alignment horizontal="center" vertical="center"/>
    </xf>
    <xf numFmtId="183" fontId="3" fillId="0" borderId="31" xfId="49" applyNumberFormat="1" applyFont="1" applyBorder="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center" vertical="center"/>
    </xf>
    <xf numFmtId="0" fontId="8" fillId="0" borderId="10" xfId="0" applyFont="1" applyFill="1" applyBorder="1" applyAlignment="1">
      <alignment horizontal="center" vertical="center"/>
    </xf>
    <xf numFmtId="0" fontId="8" fillId="0" borderId="10" xfId="0" applyFont="1" applyBorder="1" applyAlignment="1">
      <alignment vertical="center"/>
    </xf>
    <xf numFmtId="0" fontId="8" fillId="0" borderId="33" xfId="0" applyFont="1" applyBorder="1" applyAlignment="1">
      <alignment horizontal="center" vertical="center" wrapText="1"/>
    </xf>
    <xf numFmtId="0" fontId="8" fillId="0" borderId="34" xfId="0" applyFont="1" applyBorder="1" applyAlignment="1">
      <alignment vertical="center"/>
    </xf>
    <xf numFmtId="0" fontId="8" fillId="0" borderId="35" xfId="0" applyFont="1" applyBorder="1" applyAlignment="1">
      <alignment horizontal="center" vertical="center" wrapText="1"/>
    </xf>
    <xf numFmtId="0" fontId="8" fillId="0" borderId="35" xfId="0" applyFont="1" applyBorder="1" applyAlignment="1">
      <alignment horizontal="center" vertical="center"/>
    </xf>
    <xf numFmtId="0" fontId="8" fillId="0" borderId="19" xfId="0" applyFont="1" applyBorder="1" applyAlignment="1">
      <alignment vertical="center"/>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9" xfId="0" applyFont="1" applyFill="1" applyBorder="1" applyAlignment="1">
      <alignment vertical="center" wrapText="1"/>
    </xf>
    <xf numFmtId="0" fontId="8" fillId="0" borderId="19" xfId="0" applyFont="1" applyBorder="1" applyAlignment="1">
      <alignment vertical="center" wrapText="1"/>
    </xf>
    <xf numFmtId="0" fontId="8" fillId="0" borderId="30" xfId="0" applyFont="1" applyBorder="1" applyAlignment="1">
      <alignment horizontal="center" vertical="center" wrapText="1"/>
    </xf>
    <xf numFmtId="0" fontId="7" fillId="0" borderId="35" xfId="0" applyFont="1" applyBorder="1" applyAlignment="1">
      <alignment horizontal="center" vertical="center" wrapText="1"/>
    </xf>
    <xf numFmtId="0" fontId="8" fillId="0" borderId="12" xfId="0" applyFont="1" applyFill="1" applyBorder="1" applyAlignment="1">
      <alignment vertical="center" wrapText="1"/>
    </xf>
    <xf numFmtId="0" fontId="8" fillId="0" borderId="12" xfId="0" applyFont="1" applyBorder="1" applyAlignment="1">
      <alignment vertical="center" wrapText="1"/>
    </xf>
    <xf numFmtId="0" fontId="3" fillId="0" borderId="0" xfId="0" applyFont="1" applyAlignment="1">
      <alignment vertical="center"/>
    </xf>
    <xf numFmtId="0" fontId="3" fillId="0" borderId="10"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2" xfId="0" applyFont="1" applyBorder="1" applyAlignment="1">
      <alignment horizontal="center" vertical="center"/>
    </xf>
    <xf numFmtId="0" fontId="7" fillId="0" borderId="45" xfId="0" applyFont="1" applyBorder="1" applyAlignment="1">
      <alignment horizontal="center" vertical="center" shrinkToFit="1"/>
    </xf>
    <xf numFmtId="0" fontId="1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10" xfId="0"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27" xfId="0" applyFont="1" applyBorder="1" applyAlignment="1">
      <alignment horizontal="center" vertical="center" shrinkToFit="1"/>
    </xf>
    <xf numFmtId="0" fontId="1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left" vertical="center" shrinkToFit="1"/>
    </xf>
    <xf numFmtId="0" fontId="10" fillId="0" borderId="0" xfId="0" applyFont="1" applyBorder="1" applyAlignment="1">
      <alignment horizontal="center" vertical="center" shrinkToFit="1"/>
    </xf>
    <xf numFmtId="0" fontId="10" fillId="0" borderId="55" xfId="0" applyFont="1" applyFill="1" applyBorder="1" applyAlignment="1">
      <alignment horizontal="center"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9" fillId="0" borderId="0" xfId="0" applyFont="1" applyAlignment="1">
      <alignment shrinkToFit="1"/>
    </xf>
    <xf numFmtId="0" fontId="3" fillId="0" borderId="0" xfId="0" applyFont="1" applyAlignment="1">
      <alignment vertical="center" shrinkToFit="1"/>
    </xf>
    <xf numFmtId="0" fontId="3" fillId="0" borderId="56"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48" xfId="0" applyNumberFormat="1" applyFont="1" applyBorder="1" applyAlignment="1">
      <alignment horizontal="center" vertical="center" shrinkToFit="1"/>
    </xf>
    <xf numFmtId="49" fontId="3" fillId="0" borderId="59" xfId="0" applyNumberFormat="1" applyFont="1" applyBorder="1" applyAlignment="1">
      <alignment horizontal="center" vertical="center" shrinkToFit="1"/>
    </xf>
    <xf numFmtId="0" fontId="6" fillId="0" borderId="47" xfId="0" applyFont="1" applyFill="1" applyBorder="1" applyAlignment="1">
      <alignment horizontal="center" vertical="center" shrinkToFit="1"/>
    </xf>
    <xf numFmtId="49" fontId="3" fillId="0" borderId="54" xfId="0" applyNumberFormat="1" applyFont="1" applyBorder="1" applyAlignment="1">
      <alignment horizontal="center" vertical="center" shrinkToFit="1"/>
    </xf>
    <xf numFmtId="181" fontId="3" fillId="0" borderId="0" xfId="0" applyNumberFormat="1" applyFont="1" applyAlignment="1">
      <alignment vertical="center" shrinkToFit="1"/>
    </xf>
    <xf numFmtId="49" fontId="3" fillId="0" borderId="11" xfId="0" applyNumberFormat="1" applyFont="1" applyBorder="1" applyAlignment="1">
      <alignment horizontal="center" vertical="center" shrinkToFit="1"/>
    </xf>
    <xf numFmtId="0" fontId="6" fillId="0" borderId="50" xfId="0" applyFont="1" applyFill="1" applyBorder="1" applyAlignment="1">
      <alignment horizontal="center" vertical="center" shrinkToFit="1"/>
    </xf>
    <xf numFmtId="49" fontId="3" fillId="0" borderId="60" xfId="0" applyNumberFormat="1" applyFont="1" applyBorder="1" applyAlignment="1">
      <alignment horizontal="center" vertical="center" shrinkToFit="1"/>
    </xf>
    <xf numFmtId="0" fontId="6" fillId="0" borderId="45" xfId="0" applyFont="1" applyFill="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62" xfId="0" applyNumberFormat="1" applyFont="1" applyBorder="1" applyAlignment="1">
      <alignment horizontal="center" vertical="center" shrinkToFit="1"/>
    </xf>
    <xf numFmtId="49" fontId="3" fillId="0" borderId="11" xfId="0" applyNumberFormat="1" applyFont="1" applyBorder="1" applyAlignment="1">
      <alignment horizontal="center" vertical="center" textRotation="255" shrinkToFit="1"/>
    </xf>
    <xf numFmtId="49" fontId="3" fillId="0" borderId="27" xfId="0" applyNumberFormat="1" applyFont="1" applyBorder="1" applyAlignment="1">
      <alignment horizontal="center" vertical="center" shrinkToFit="1"/>
    </xf>
    <xf numFmtId="0" fontId="6" fillId="0" borderId="10" xfId="0" applyFont="1" applyFill="1" applyBorder="1" applyAlignment="1">
      <alignment horizontal="center" vertical="center" shrinkToFit="1"/>
    </xf>
    <xf numFmtId="0" fontId="3" fillId="33" borderId="63" xfId="0" applyFont="1" applyFill="1" applyBorder="1" applyAlignment="1">
      <alignment horizontal="center" vertical="center" shrinkToFit="1"/>
    </xf>
    <xf numFmtId="0" fontId="10" fillId="0" borderId="64" xfId="0" applyFont="1" applyFill="1" applyBorder="1" applyAlignment="1">
      <alignment horizontal="center" vertical="center" shrinkToFit="1"/>
    </xf>
    <xf numFmtId="0" fontId="6" fillId="0" borderId="0" xfId="0" applyFont="1" applyAlignment="1">
      <alignment vertical="center" shrinkToFit="1"/>
    </xf>
    <xf numFmtId="0" fontId="8" fillId="0" borderId="47"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27" xfId="0" applyFont="1" applyBorder="1" applyAlignment="1">
      <alignment horizontal="center" vertical="center" shrinkToFit="1"/>
    </xf>
    <xf numFmtId="0" fontId="7" fillId="0" borderId="65"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27" xfId="0" applyNumberFormat="1" applyFont="1" applyBorder="1" applyAlignment="1">
      <alignment horizontal="center" vertical="center" shrinkToFit="1"/>
    </xf>
    <xf numFmtId="0" fontId="3" fillId="33"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33"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8" fillId="0" borderId="51" xfId="0" applyFont="1" applyBorder="1" applyAlignment="1">
      <alignment horizontal="center" vertical="center" shrinkToFit="1"/>
    </xf>
    <xf numFmtId="0" fontId="8" fillId="0" borderId="10"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33"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48" xfId="0" applyFont="1" applyBorder="1" applyAlignment="1">
      <alignment horizontal="center" vertical="center" shrinkToFit="1"/>
    </xf>
    <xf numFmtId="0" fontId="8" fillId="0" borderId="48" xfId="0" applyFont="1" applyBorder="1" applyAlignment="1">
      <alignment horizontal="center" vertical="center" shrinkToFit="1"/>
    </xf>
    <xf numFmtId="0" fontId="6" fillId="0" borderId="48" xfId="0" applyFont="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78" xfId="0" applyFont="1" applyBorder="1" applyAlignment="1">
      <alignment horizontal="center" vertical="center" shrinkToFit="1"/>
    </xf>
    <xf numFmtId="180" fontId="3" fillId="0" borderId="72" xfId="0" applyNumberFormat="1" applyFont="1" applyBorder="1" applyAlignment="1">
      <alignment horizontal="center" vertical="center" shrinkToFit="1"/>
    </xf>
    <xf numFmtId="0" fontId="6" fillId="0" borderId="0" xfId="0" applyFont="1" applyBorder="1" applyAlignment="1">
      <alignment horizontal="center" vertical="center" shrinkToFit="1"/>
    </xf>
    <xf numFmtId="182" fontId="3" fillId="0" borderId="79" xfId="0" applyNumberFormat="1" applyFont="1" applyFill="1" applyBorder="1" applyAlignment="1">
      <alignment horizontal="center" vertical="center" shrinkToFit="1"/>
    </xf>
    <xf numFmtId="180" fontId="3" fillId="0" borderId="79" xfId="0" applyNumberFormat="1" applyFont="1" applyFill="1" applyBorder="1" applyAlignment="1">
      <alignment horizontal="center" vertical="center" shrinkToFit="1"/>
    </xf>
    <xf numFmtId="180" fontId="3" fillId="0" borderId="80" xfId="0" applyNumberFormat="1" applyFont="1" applyFill="1" applyBorder="1" applyAlignment="1">
      <alignment horizontal="center" vertical="center" shrinkToFit="1"/>
    </xf>
    <xf numFmtId="0" fontId="3" fillId="0" borderId="0" xfId="0" applyFont="1" applyBorder="1" applyAlignment="1">
      <alignment vertical="center"/>
    </xf>
    <xf numFmtId="0" fontId="3" fillId="0" borderId="0" xfId="0" applyFont="1" applyAlignment="1">
      <alignment vertical="top" wrapText="1"/>
    </xf>
    <xf numFmtId="0" fontId="8" fillId="0" borderId="0" xfId="0" applyFont="1" applyAlignment="1">
      <alignment vertical="center"/>
    </xf>
    <xf numFmtId="0" fontId="8" fillId="0" borderId="0" xfId="0" applyFont="1" applyAlignment="1">
      <alignment vertical="top" wrapText="1"/>
    </xf>
    <xf numFmtId="0" fontId="16" fillId="0" borderId="0" xfId="0" applyFont="1" applyAlignment="1">
      <alignment shrinkToFit="1"/>
    </xf>
    <xf numFmtId="0" fontId="5" fillId="0" borderId="0" xfId="0" applyFont="1" applyAlignment="1">
      <alignment vertical="top" wrapText="1"/>
    </xf>
    <xf numFmtId="0" fontId="5" fillId="0" borderId="48" xfId="0" applyFont="1" applyBorder="1" applyAlignment="1">
      <alignment vertical="top" wrapText="1"/>
    </xf>
    <xf numFmtId="0" fontId="5" fillId="0" borderId="0" xfId="0" applyFont="1" applyBorder="1" applyAlignment="1">
      <alignment horizontal="left" vertical="center"/>
    </xf>
    <xf numFmtId="0" fontId="16" fillId="0" borderId="0" xfId="0" applyFont="1" applyAlignment="1">
      <alignment horizontal="left" vertical="center"/>
    </xf>
    <xf numFmtId="0" fontId="5" fillId="0" borderId="0" xfId="0" applyFont="1" applyBorder="1" applyAlignment="1">
      <alignment vertical="top" wrapText="1"/>
    </xf>
    <xf numFmtId="0" fontId="8" fillId="0" borderId="0" xfId="0" applyFont="1" applyBorder="1" applyAlignment="1">
      <alignment vertical="top" wrapText="1"/>
    </xf>
    <xf numFmtId="0" fontId="16" fillId="0" borderId="0" xfId="0" applyFont="1" applyAlignment="1">
      <alignment vertical="center"/>
    </xf>
    <xf numFmtId="0" fontId="16" fillId="0" borderId="0" xfId="0" applyFont="1" applyAlignment="1">
      <alignment vertical="center"/>
    </xf>
    <xf numFmtId="40" fontId="3" fillId="0" borderId="81" xfId="49" applyNumberFormat="1" applyFont="1" applyBorder="1" applyAlignment="1">
      <alignment horizontal="center" vertical="center"/>
    </xf>
    <xf numFmtId="40" fontId="3" fillId="0" borderId="38" xfId="49" applyNumberFormat="1" applyFont="1" applyBorder="1" applyAlignment="1">
      <alignment horizontal="center" vertical="center"/>
    </xf>
    <xf numFmtId="40" fontId="3" fillId="0" borderId="82" xfId="49" applyNumberFormat="1" applyFont="1" applyBorder="1" applyAlignment="1">
      <alignment horizontal="center" vertical="center"/>
    </xf>
    <xf numFmtId="40" fontId="3" fillId="0" borderId="14" xfId="49" applyNumberFormat="1" applyFont="1" applyBorder="1" applyAlignment="1">
      <alignment horizontal="center" vertical="center"/>
    </xf>
    <xf numFmtId="40" fontId="3" fillId="0" borderId="20" xfId="49" applyNumberFormat="1" applyFont="1" applyBorder="1" applyAlignment="1">
      <alignment horizontal="center" vertical="center"/>
    </xf>
    <xf numFmtId="40" fontId="3" fillId="0" borderId="41" xfId="49" applyNumberFormat="1" applyFont="1" applyBorder="1" applyAlignment="1">
      <alignment horizontal="center" vertical="center"/>
    </xf>
    <xf numFmtId="40" fontId="3" fillId="0" borderId="39" xfId="49" applyNumberFormat="1" applyFont="1" applyBorder="1" applyAlignment="1">
      <alignment horizontal="center" vertical="center"/>
    </xf>
    <xf numFmtId="40" fontId="3" fillId="0" borderId="83" xfId="49" applyNumberFormat="1" applyFont="1" applyBorder="1" applyAlignment="1">
      <alignment horizontal="center" vertical="center"/>
    </xf>
    <xf numFmtId="40" fontId="3" fillId="0" borderId="42" xfId="49" applyNumberFormat="1" applyFont="1" applyBorder="1" applyAlignment="1">
      <alignment horizontal="center" vertical="center"/>
    </xf>
    <xf numFmtId="0" fontId="3" fillId="33" borderId="79" xfId="0" applyFont="1" applyFill="1" applyBorder="1" applyAlignment="1">
      <alignment horizontal="center" vertical="center" shrinkToFit="1"/>
    </xf>
    <xf numFmtId="180" fontId="3" fillId="0" borderId="62" xfId="0" applyNumberFormat="1" applyFont="1" applyFill="1" applyBorder="1" applyAlignment="1">
      <alignment horizontal="center" vertical="center" shrinkToFit="1"/>
    </xf>
    <xf numFmtId="180" fontId="3" fillId="0" borderId="64" xfId="0" applyNumberFormat="1" applyFont="1" applyFill="1" applyBorder="1" applyAlignment="1">
      <alignment horizontal="center" vertical="center" shrinkToFit="1"/>
    </xf>
    <xf numFmtId="180" fontId="3" fillId="0" borderId="54" xfId="0" applyNumberFormat="1" applyFont="1" applyFill="1" applyBorder="1" applyAlignment="1">
      <alignment horizontal="center" vertical="center" shrinkToFit="1"/>
    </xf>
    <xf numFmtId="180" fontId="3" fillId="0" borderId="66" xfId="0" applyNumberFormat="1" applyFont="1" applyFill="1" applyBorder="1" applyAlignment="1">
      <alignment horizontal="center" vertical="center" shrinkToFit="1"/>
    </xf>
    <xf numFmtId="180" fontId="3" fillId="0" borderId="84" xfId="0" applyNumberFormat="1" applyFont="1" applyFill="1" applyBorder="1" applyAlignment="1">
      <alignment horizontal="center" vertical="center" shrinkToFit="1"/>
    </xf>
    <xf numFmtId="180" fontId="3" fillId="0" borderId="60" xfId="0" applyNumberFormat="1"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8" fillId="0" borderId="10" xfId="0" applyFont="1" applyBorder="1" applyAlignment="1">
      <alignment horizontal="center" vertical="center"/>
    </xf>
    <xf numFmtId="0" fontId="3" fillId="0" borderId="85" xfId="0" applyFont="1" applyBorder="1" applyAlignment="1">
      <alignment vertical="center"/>
    </xf>
    <xf numFmtId="0" fontId="3" fillId="0" borderId="13" xfId="0" applyFont="1" applyBorder="1" applyAlignment="1">
      <alignment vertical="center"/>
    </xf>
    <xf numFmtId="0" fontId="3" fillId="0" borderId="65" xfId="0" applyFont="1" applyBorder="1" applyAlignment="1">
      <alignment vertical="center"/>
    </xf>
    <xf numFmtId="0" fontId="3" fillId="0" borderId="86" xfId="0" applyFont="1" applyBorder="1" applyAlignment="1">
      <alignment vertical="center"/>
    </xf>
    <xf numFmtId="0" fontId="3" fillId="0" borderId="72" xfId="0" applyFont="1" applyBorder="1" applyAlignment="1">
      <alignment vertical="center"/>
    </xf>
    <xf numFmtId="0" fontId="3" fillId="0" borderId="76" xfId="0" applyFont="1" applyBorder="1" applyAlignment="1">
      <alignment vertical="center"/>
    </xf>
    <xf numFmtId="0" fontId="3" fillId="0" borderId="48" xfId="0" applyFont="1" applyBorder="1" applyAlignment="1">
      <alignment vertical="center"/>
    </xf>
    <xf numFmtId="0" fontId="3" fillId="0" borderId="45" xfId="0" applyFont="1" applyBorder="1" applyAlignment="1">
      <alignment vertical="center"/>
    </xf>
    <xf numFmtId="0" fontId="8" fillId="0" borderId="87" xfId="0" applyFont="1" applyFill="1" applyBorder="1" applyAlignment="1">
      <alignment horizontal="center" vertical="center"/>
    </xf>
    <xf numFmtId="0" fontId="8" fillId="0" borderId="33" xfId="0" applyFont="1" applyBorder="1" applyAlignment="1">
      <alignment horizontal="center" vertical="center"/>
    </xf>
    <xf numFmtId="0" fontId="5"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vertical="center"/>
    </xf>
    <xf numFmtId="0" fontId="19"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13" xfId="0" applyFont="1" applyBorder="1" applyAlignment="1">
      <alignment horizontal="center" vertical="center"/>
    </xf>
    <xf numFmtId="0" fontId="5" fillId="0" borderId="11"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3" xfId="0" applyFont="1" applyFill="1" applyBorder="1" applyAlignment="1">
      <alignment horizontal="left" vertical="center"/>
    </xf>
    <xf numFmtId="0" fontId="6" fillId="0" borderId="13" xfId="0" applyFont="1" applyFill="1" applyBorder="1" applyAlignment="1">
      <alignment vertical="center"/>
    </xf>
    <xf numFmtId="0" fontId="6" fillId="0" borderId="65" xfId="0" applyFont="1" applyFill="1" applyBorder="1" applyAlignment="1">
      <alignment vertical="center"/>
    </xf>
    <xf numFmtId="0" fontId="5" fillId="0" borderId="85" xfId="0" applyFont="1" applyBorder="1" applyAlignment="1">
      <alignment horizontal="left" vertical="center"/>
    </xf>
    <xf numFmtId="0" fontId="5" fillId="0" borderId="65" xfId="0" applyFont="1" applyFill="1" applyBorder="1" applyAlignment="1">
      <alignment horizontal="center" vertical="center"/>
    </xf>
    <xf numFmtId="0" fontId="5" fillId="0" borderId="86" xfId="0" applyFont="1" applyBorder="1" applyAlignment="1">
      <alignment horizontal="left" vertical="center"/>
    </xf>
    <xf numFmtId="0" fontId="5" fillId="0" borderId="72" xfId="0" applyFont="1" applyFill="1" applyBorder="1" applyAlignment="1">
      <alignment horizontal="center" vertical="center"/>
    </xf>
    <xf numFmtId="0" fontId="5" fillId="0" borderId="76" xfId="0" applyFont="1" applyBorder="1" applyAlignment="1">
      <alignment vertical="center"/>
    </xf>
    <xf numFmtId="0" fontId="5" fillId="0" borderId="48" xfId="0" applyFont="1" applyBorder="1" applyAlignment="1">
      <alignment vertical="center"/>
    </xf>
    <xf numFmtId="0" fontId="5" fillId="0" borderId="45" xfId="0" applyFont="1" applyBorder="1" applyAlignment="1">
      <alignment vertical="center"/>
    </xf>
    <xf numFmtId="0" fontId="5" fillId="0" borderId="27" xfId="0" applyFont="1" applyFill="1" applyBorder="1" applyAlignment="1">
      <alignment horizontal="center" vertical="center"/>
    </xf>
    <xf numFmtId="0" fontId="20" fillId="0" borderId="0" xfId="0" applyFont="1" applyAlignment="1">
      <alignment horizontal="right" vertical="center"/>
    </xf>
    <xf numFmtId="0" fontId="8" fillId="0" borderId="88" xfId="0" applyFont="1" applyBorder="1" applyAlignment="1">
      <alignment horizontal="center" vertical="center" wrapText="1"/>
    </xf>
    <xf numFmtId="0" fontId="8" fillId="0" borderId="16" xfId="0" applyFont="1" applyFill="1" applyBorder="1" applyAlignment="1">
      <alignment vertical="center" wrapText="1"/>
    </xf>
    <xf numFmtId="0" fontId="8" fillId="0" borderId="16" xfId="0" applyFont="1" applyBorder="1" applyAlignment="1">
      <alignment vertical="center" wrapText="1"/>
    </xf>
    <xf numFmtId="0" fontId="8" fillId="0" borderId="76" xfId="0" applyFont="1" applyBorder="1" applyAlignment="1">
      <alignment horizontal="center" vertical="center" wrapText="1"/>
    </xf>
    <xf numFmtId="0" fontId="8" fillId="0" borderId="27" xfId="0" applyFont="1" applyBorder="1" applyAlignment="1">
      <alignment vertical="center"/>
    </xf>
    <xf numFmtId="0" fontId="18"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37" xfId="0" applyFont="1" applyBorder="1" applyAlignment="1">
      <alignment horizontal="center" vertical="center" wrapText="1"/>
    </xf>
    <xf numFmtId="0" fontId="3" fillId="0" borderId="89" xfId="0" applyFont="1" applyBorder="1" applyAlignment="1">
      <alignment horizontal="center" vertical="center"/>
    </xf>
    <xf numFmtId="0" fontId="3" fillId="0" borderId="76" xfId="0" applyFont="1" applyBorder="1" applyAlignment="1">
      <alignment horizontal="center" vertical="center"/>
    </xf>
    <xf numFmtId="0" fontId="3" fillId="0" borderId="90" xfId="0" applyFont="1" applyBorder="1" applyAlignment="1">
      <alignment horizontal="center" vertical="center"/>
    </xf>
    <xf numFmtId="0" fontId="3" fillId="0" borderId="86" xfId="0" applyFont="1" applyBorder="1" applyAlignment="1">
      <alignment horizontal="center" vertical="center"/>
    </xf>
    <xf numFmtId="0" fontId="3" fillId="0" borderId="0" xfId="0" applyFont="1" applyBorder="1" applyAlignment="1">
      <alignment horizontal="center" vertical="center"/>
    </xf>
    <xf numFmtId="0" fontId="3" fillId="0" borderId="72" xfId="0" applyFont="1" applyBorder="1" applyAlignment="1">
      <alignment horizontal="center" vertical="center"/>
    </xf>
    <xf numFmtId="0" fontId="3" fillId="0" borderId="48" xfId="0" applyFont="1" applyBorder="1" applyAlignment="1">
      <alignment horizontal="center" vertical="center"/>
    </xf>
    <xf numFmtId="0" fontId="3" fillId="0" borderId="45" xfId="0" applyFont="1" applyBorder="1" applyAlignment="1">
      <alignment horizontal="center" vertical="center"/>
    </xf>
    <xf numFmtId="0" fontId="3" fillId="0" borderId="85"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85" xfId="0" applyFont="1" applyBorder="1" applyAlignment="1">
      <alignment horizontal="center" vertical="center" wrapText="1"/>
    </xf>
    <xf numFmtId="0" fontId="3" fillId="0" borderId="73" xfId="0" applyFont="1" applyBorder="1" applyAlignment="1">
      <alignment horizontal="center" vertical="center"/>
    </xf>
    <xf numFmtId="0" fontId="3" fillId="0" borderId="46" xfId="0" applyFont="1" applyBorder="1" applyAlignment="1">
      <alignment horizontal="center" vertical="center"/>
    </xf>
    <xf numFmtId="0" fontId="3" fillId="0" borderId="93" xfId="0" applyFont="1" applyBorder="1" applyAlignment="1">
      <alignment horizontal="center" vertical="center"/>
    </xf>
    <xf numFmtId="0" fontId="3" fillId="0" borderId="24" xfId="0" applyFont="1" applyBorder="1" applyAlignment="1">
      <alignment horizontal="center" vertical="center"/>
    </xf>
    <xf numFmtId="0" fontId="3" fillId="0" borderId="94" xfId="0" applyFont="1" applyBorder="1" applyAlignment="1">
      <alignment horizontal="center" vertical="center"/>
    </xf>
    <xf numFmtId="0" fontId="3" fillId="0" borderId="13" xfId="0" applyFont="1" applyBorder="1" applyAlignment="1">
      <alignment horizontal="center" vertical="center"/>
    </xf>
    <xf numFmtId="0" fontId="3" fillId="0" borderId="95"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96"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98" xfId="0" applyFont="1" applyBorder="1" applyAlignment="1">
      <alignment horizontal="center" vertical="center" wrapText="1"/>
    </xf>
    <xf numFmtId="0" fontId="3" fillId="0" borderId="33" xfId="0" applyFont="1" applyBorder="1" applyAlignment="1">
      <alignment horizontal="center" vertical="center"/>
    </xf>
    <xf numFmtId="0" fontId="3" fillId="0" borderId="28" xfId="0" applyFont="1" applyBorder="1" applyAlignment="1">
      <alignment horizontal="center" vertical="center"/>
    </xf>
    <xf numFmtId="0" fontId="3" fillId="0" borderId="15" xfId="0" applyFont="1" applyBorder="1" applyAlignment="1">
      <alignment horizontal="center" vertical="center"/>
    </xf>
    <xf numFmtId="0" fontId="3" fillId="0" borderId="99" xfId="0" applyFont="1" applyBorder="1" applyAlignment="1">
      <alignment horizontal="center" vertical="center"/>
    </xf>
    <xf numFmtId="0" fontId="3" fillId="0" borderId="47" xfId="0" applyFont="1" applyBorder="1" applyAlignment="1">
      <alignment horizontal="center" vertical="center"/>
    </xf>
    <xf numFmtId="0" fontId="8" fillId="0" borderId="85" xfId="0" applyFont="1" applyBorder="1" applyAlignment="1">
      <alignment horizontal="center" vertical="center"/>
    </xf>
    <xf numFmtId="0" fontId="8" fillId="0" borderId="65" xfId="0" applyFont="1" applyBorder="1" applyAlignment="1">
      <alignment horizontal="center" vertical="center"/>
    </xf>
    <xf numFmtId="0" fontId="8" fillId="0" borderId="76" xfId="0" applyFont="1" applyBorder="1" applyAlignment="1">
      <alignment horizontal="center" vertical="center"/>
    </xf>
    <xf numFmtId="0" fontId="8" fillId="0" borderId="45" xfId="0" applyFont="1" applyBorder="1" applyAlignment="1">
      <alignment horizontal="center" vertical="center"/>
    </xf>
    <xf numFmtId="0" fontId="8" fillId="0" borderId="10" xfId="0" applyFont="1" applyFill="1" applyBorder="1" applyAlignment="1">
      <alignment horizontal="center" vertical="center"/>
    </xf>
    <xf numFmtId="0" fontId="8" fillId="0" borderId="73"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100" xfId="0" applyFont="1" applyBorder="1" applyAlignment="1">
      <alignment horizontal="center" vertical="center"/>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8" fillId="0" borderId="5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59"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27" xfId="0" applyFont="1" applyBorder="1" applyAlignment="1">
      <alignment horizontal="center" vertical="center" textRotation="255"/>
    </xf>
    <xf numFmtId="0" fontId="3" fillId="0" borderId="81"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83" xfId="0" applyFont="1" applyBorder="1" applyAlignment="1">
      <alignment horizontal="center" vertical="center"/>
    </xf>
    <xf numFmtId="0" fontId="3" fillId="0" borderId="42" xfId="0" applyFont="1" applyBorder="1" applyAlignment="1">
      <alignment horizontal="center" vertical="center"/>
    </xf>
    <xf numFmtId="0" fontId="3" fillId="0" borderId="88" xfId="0" applyFont="1" applyBorder="1" applyAlignment="1">
      <alignment horizontal="center" vertical="center"/>
    </xf>
    <xf numFmtId="0" fontId="3" fillId="0" borderId="105" xfId="0" applyFont="1" applyBorder="1" applyAlignment="1">
      <alignment horizontal="center" vertical="center"/>
    </xf>
    <xf numFmtId="0" fontId="3" fillId="0" borderId="59" xfId="0" applyFont="1" applyBorder="1" applyAlignment="1">
      <alignment horizontal="center" vertical="center"/>
    </xf>
    <xf numFmtId="0" fontId="3" fillId="0" borderId="11" xfId="0" applyFont="1" applyBorder="1" applyAlignment="1">
      <alignment horizontal="center" vertical="center"/>
    </xf>
    <xf numFmtId="0" fontId="3" fillId="0" borderId="106"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8" fillId="0" borderId="73" xfId="0" applyFont="1" applyBorder="1" applyAlignment="1">
      <alignment horizontal="center" vertical="center" shrinkToFit="1"/>
    </xf>
    <xf numFmtId="0" fontId="8" fillId="0" borderId="47" xfId="0" applyFont="1" applyBorder="1" applyAlignment="1">
      <alignment horizontal="center" vertical="center" shrinkToFit="1"/>
    </xf>
    <xf numFmtId="0" fontId="8" fillId="0" borderId="107" xfId="0" applyFont="1" applyBorder="1" applyAlignment="1">
      <alignment horizontal="center" vertical="center" shrinkToFit="1"/>
    </xf>
    <xf numFmtId="0" fontId="8" fillId="0" borderId="50" xfId="0" applyFont="1" applyBorder="1" applyAlignment="1">
      <alignment horizontal="center" vertical="center" shrinkToFit="1"/>
    </xf>
    <xf numFmtId="0" fontId="7" fillId="0" borderId="108" xfId="0" applyFont="1" applyBorder="1" applyAlignment="1">
      <alignment horizontal="center" vertical="center" shrinkToFit="1"/>
    </xf>
    <xf numFmtId="0" fontId="7" fillId="0" borderId="109"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27" xfId="0" applyFont="1" applyBorder="1" applyAlignment="1">
      <alignment horizontal="center" vertical="center" shrinkToFit="1"/>
    </xf>
    <xf numFmtId="0" fontId="3" fillId="0" borderId="85" xfId="43" applyFont="1" applyBorder="1" applyAlignment="1" applyProtection="1">
      <alignment horizontal="center" vertical="center" shrinkToFit="1"/>
      <protection/>
    </xf>
    <xf numFmtId="0" fontId="3" fillId="0" borderId="13" xfId="43" applyFont="1" applyBorder="1" applyAlignment="1" applyProtection="1">
      <alignment horizontal="center" vertical="center" shrinkToFit="1"/>
      <protection/>
    </xf>
    <xf numFmtId="0" fontId="3" fillId="0" borderId="65" xfId="43" applyFont="1" applyBorder="1" applyAlignment="1" applyProtection="1">
      <alignment horizontal="center" vertical="center" shrinkToFit="1"/>
      <protection/>
    </xf>
    <xf numFmtId="0" fontId="3" fillId="0" borderId="76" xfId="43" applyFont="1" applyBorder="1" applyAlignment="1" applyProtection="1">
      <alignment horizontal="center" vertical="center" shrinkToFit="1"/>
      <protection/>
    </xf>
    <xf numFmtId="0" fontId="3" fillId="0" borderId="48" xfId="43" applyFont="1" applyBorder="1" applyAlignment="1" applyProtection="1">
      <alignment horizontal="center" vertical="center" shrinkToFit="1"/>
      <protection/>
    </xf>
    <xf numFmtId="0" fontId="3" fillId="0" borderId="45" xfId="43" applyFont="1" applyBorder="1" applyAlignment="1" applyProtection="1">
      <alignment horizontal="center" vertical="center" shrinkToFit="1"/>
      <protection/>
    </xf>
    <xf numFmtId="0" fontId="10" fillId="0" borderId="85" xfId="0" applyFont="1" applyBorder="1" applyAlignment="1">
      <alignment horizontal="center" vertical="center" shrinkToFit="1"/>
    </xf>
    <xf numFmtId="0" fontId="10" fillId="0" borderId="76" xfId="0" applyFont="1" applyBorder="1" applyAlignment="1">
      <alignment horizontal="center" vertical="center" shrinkToFit="1"/>
    </xf>
    <xf numFmtId="0" fontId="3" fillId="33" borderId="1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8" fillId="0" borderId="72" xfId="0" applyFont="1" applyBorder="1" applyAlignment="1">
      <alignment horizontal="center" vertical="center" shrinkToFit="1"/>
    </xf>
    <xf numFmtId="0" fontId="8" fillId="0" borderId="45" xfId="0" applyFont="1" applyBorder="1" applyAlignment="1">
      <alignment horizontal="center" vertical="center" shrinkToFit="1"/>
    </xf>
    <xf numFmtId="180" fontId="8" fillId="0" borderId="0" xfId="0" applyNumberFormat="1"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54" xfId="0" applyFont="1" applyBorder="1" applyAlignment="1">
      <alignment horizontal="center" vertical="center" shrinkToFit="1"/>
    </xf>
    <xf numFmtId="180" fontId="3" fillId="0" borderId="111" xfId="0" applyNumberFormat="1" applyFont="1" applyFill="1" applyBorder="1" applyAlignment="1">
      <alignment horizontal="center" vertical="center" shrinkToFit="1"/>
    </xf>
    <xf numFmtId="180" fontId="3" fillId="0" borderId="112" xfId="0" applyNumberFormat="1" applyFont="1" applyFill="1" applyBorder="1" applyAlignment="1">
      <alignment horizontal="center" vertical="center" shrinkToFit="1"/>
    </xf>
    <xf numFmtId="180" fontId="3" fillId="0" borderId="68" xfId="0" applyNumberFormat="1" applyFont="1" applyFill="1" applyBorder="1" applyAlignment="1">
      <alignment horizontal="center" vertical="center" shrinkToFit="1"/>
    </xf>
    <xf numFmtId="180" fontId="3" fillId="0" borderId="62" xfId="0" applyNumberFormat="1" applyFont="1" applyFill="1" applyBorder="1" applyAlignment="1">
      <alignment horizontal="center" vertical="center" shrinkToFit="1"/>
    </xf>
    <xf numFmtId="180" fontId="8" fillId="0" borderId="113" xfId="0" applyNumberFormat="1" applyFont="1" applyBorder="1" applyAlignment="1">
      <alignment horizontal="center" vertical="center" shrinkToFit="1"/>
    </xf>
    <xf numFmtId="0" fontId="8" fillId="0" borderId="46" xfId="0" applyFont="1" applyBorder="1" applyAlignment="1">
      <alignment horizontal="center" vertical="center" shrinkToFit="1"/>
    </xf>
    <xf numFmtId="0" fontId="3" fillId="0" borderId="10" xfId="0" applyFont="1" applyBorder="1" applyAlignment="1">
      <alignment horizontal="center" vertical="center"/>
    </xf>
    <xf numFmtId="0" fontId="6" fillId="0" borderId="86" xfId="0" applyFont="1" applyFill="1" applyBorder="1" applyAlignment="1">
      <alignment horizontal="left" vertical="center"/>
    </xf>
    <xf numFmtId="0" fontId="6" fillId="0" borderId="0" xfId="0" applyFont="1" applyFill="1" applyBorder="1" applyAlignment="1">
      <alignment horizontal="left" vertical="center"/>
    </xf>
    <xf numFmtId="0" fontId="6" fillId="0" borderId="72" xfId="0" applyFont="1" applyFill="1" applyBorder="1" applyAlignment="1">
      <alignment horizontal="left" vertical="center"/>
    </xf>
    <xf numFmtId="0" fontId="6" fillId="0" borderId="76" xfId="0" applyFont="1" applyFill="1" applyBorder="1" applyAlignment="1">
      <alignment horizontal="left" vertical="center"/>
    </xf>
    <xf numFmtId="0" fontId="6" fillId="0" borderId="48" xfId="0" applyFont="1" applyFill="1" applyBorder="1" applyAlignment="1">
      <alignment horizontal="left" vertical="center"/>
    </xf>
    <xf numFmtId="0" fontId="6" fillId="0" borderId="45" xfId="0" applyFont="1" applyFill="1" applyBorder="1" applyAlignment="1">
      <alignment horizontal="left" vertical="center"/>
    </xf>
    <xf numFmtId="0" fontId="6" fillId="0" borderId="85" xfId="0" applyFont="1" applyFill="1" applyBorder="1" applyAlignment="1">
      <alignment horizontal="left" vertical="center"/>
    </xf>
    <xf numFmtId="0" fontId="6" fillId="0" borderId="13" xfId="0" applyFont="1" applyFill="1" applyBorder="1" applyAlignment="1">
      <alignment horizontal="left" vertical="center"/>
    </xf>
    <xf numFmtId="0" fontId="6" fillId="0" borderId="65" xfId="0" applyFont="1" applyFill="1" applyBorder="1" applyAlignment="1">
      <alignment horizontal="left" vertical="center"/>
    </xf>
    <xf numFmtId="0" fontId="5" fillId="0" borderId="10" xfId="0" applyFont="1" applyBorder="1" applyAlignment="1">
      <alignment horizontal="center" vertical="center"/>
    </xf>
    <xf numFmtId="0" fontId="5" fillId="0" borderId="85" xfId="0" applyFont="1" applyBorder="1" applyAlignment="1">
      <alignment horizontal="center" vertical="center"/>
    </xf>
    <xf numFmtId="0" fontId="5" fillId="0" borderId="114" xfId="0" applyFont="1" applyBorder="1" applyAlignment="1">
      <alignment horizontal="center" vertical="center"/>
    </xf>
    <xf numFmtId="0" fontId="5" fillId="0" borderId="86" xfId="0" applyFont="1" applyBorder="1" applyAlignment="1">
      <alignment horizontal="center" vertical="center"/>
    </xf>
    <xf numFmtId="0" fontId="5" fillId="0" borderId="115" xfId="0" applyFont="1" applyBorder="1" applyAlignment="1">
      <alignment horizontal="center" vertical="center"/>
    </xf>
    <xf numFmtId="0" fontId="5" fillId="0" borderId="76" xfId="0" applyFont="1" applyBorder="1" applyAlignment="1">
      <alignment horizontal="center" vertical="center"/>
    </xf>
    <xf numFmtId="0" fontId="5" fillId="0" borderId="116"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20</xdr:row>
      <xdr:rowOff>0</xdr:rowOff>
    </xdr:from>
    <xdr:to>
      <xdr:col>13</xdr:col>
      <xdr:colOff>180975</xdr:colOff>
      <xdr:row>22</xdr:row>
      <xdr:rowOff>0</xdr:rowOff>
    </xdr:to>
    <xdr:sp>
      <xdr:nvSpPr>
        <xdr:cNvPr id="1" name="AutoShape 1"/>
        <xdr:cNvSpPr>
          <a:spLocks/>
        </xdr:cNvSpPr>
      </xdr:nvSpPr>
      <xdr:spPr>
        <a:xfrm>
          <a:off x="6667500" y="4038600"/>
          <a:ext cx="152400" cy="419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190500</xdr:colOff>
      <xdr:row>20</xdr:row>
      <xdr:rowOff>76200</xdr:rowOff>
    </xdr:from>
    <xdr:ext cx="952500" cy="342900"/>
    <xdr:sp>
      <xdr:nvSpPr>
        <xdr:cNvPr id="2" name="Text Box 2"/>
        <xdr:cNvSpPr txBox="1">
          <a:spLocks noChangeArrowheads="1"/>
        </xdr:cNvSpPr>
      </xdr:nvSpPr>
      <xdr:spPr>
        <a:xfrm>
          <a:off x="6829425" y="4114800"/>
          <a:ext cx="952500" cy="342900"/>
        </a:xfrm>
        <a:prstGeom prst="rect">
          <a:avLst/>
        </a:prstGeom>
        <a:solidFill>
          <a:srgbClr val="FFCC99"/>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単位に注意して、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どちらかに記入</a:t>
          </a:r>
        </a:p>
      </xdr:txBody>
    </xdr:sp>
    <xdr:clientData/>
  </xdr:oneCellAnchor>
  <xdr:twoCellAnchor>
    <xdr:from>
      <xdr:col>13</xdr:col>
      <xdr:colOff>28575</xdr:colOff>
      <xdr:row>18</xdr:row>
      <xdr:rowOff>0</xdr:rowOff>
    </xdr:from>
    <xdr:to>
      <xdr:col>13</xdr:col>
      <xdr:colOff>180975</xdr:colOff>
      <xdr:row>20</xdr:row>
      <xdr:rowOff>0</xdr:rowOff>
    </xdr:to>
    <xdr:sp>
      <xdr:nvSpPr>
        <xdr:cNvPr id="3" name="AutoShape 3"/>
        <xdr:cNvSpPr>
          <a:spLocks/>
        </xdr:cNvSpPr>
      </xdr:nvSpPr>
      <xdr:spPr>
        <a:xfrm>
          <a:off x="6667500" y="3619500"/>
          <a:ext cx="152400" cy="419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190500</xdr:colOff>
      <xdr:row>18</xdr:row>
      <xdr:rowOff>76200</xdr:rowOff>
    </xdr:from>
    <xdr:ext cx="952500" cy="342900"/>
    <xdr:sp>
      <xdr:nvSpPr>
        <xdr:cNvPr id="4" name="Text Box 4"/>
        <xdr:cNvSpPr txBox="1">
          <a:spLocks noChangeArrowheads="1"/>
        </xdr:cNvSpPr>
      </xdr:nvSpPr>
      <xdr:spPr>
        <a:xfrm>
          <a:off x="6829425" y="3695700"/>
          <a:ext cx="952500" cy="342900"/>
        </a:xfrm>
        <a:prstGeom prst="rect">
          <a:avLst/>
        </a:prstGeom>
        <a:solidFill>
          <a:srgbClr val="FFCC99"/>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単位に注意して、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どちらかに記入</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2"/>
  <sheetViews>
    <sheetView tabSelected="1" view="pageBreakPreview" zoomScale="75" zoomScaleSheetLayoutView="75" zoomScalePageLayoutView="0" workbookViewId="0" topLeftCell="A1">
      <selection activeCell="B7" sqref="B7"/>
    </sheetView>
  </sheetViews>
  <sheetFormatPr defaultColWidth="9.00390625" defaultRowHeight="13.5"/>
  <cols>
    <col min="1" max="9" width="9.50390625" style="1" customWidth="1"/>
    <col min="10" max="16384" width="9.00390625" style="1" customWidth="1"/>
  </cols>
  <sheetData>
    <row r="1" ht="13.5">
      <c r="A1" s="1" t="s">
        <v>275</v>
      </c>
    </row>
    <row r="4" spans="1:9" ht="25.5">
      <c r="A4" s="226" t="s">
        <v>272</v>
      </c>
      <c r="B4" s="226"/>
      <c r="C4" s="226"/>
      <c r="D4" s="226"/>
      <c r="E4" s="226"/>
      <c r="F4" s="226"/>
      <c r="G4" s="226"/>
      <c r="H4" s="226"/>
      <c r="I4" s="226"/>
    </row>
    <row r="5" spans="1:9" ht="9.75" customHeight="1">
      <c r="A5" s="200"/>
      <c r="B5" s="200"/>
      <c r="C5" s="200"/>
      <c r="D5" s="200"/>
      <c r="E5" s="200"/>
      <c r="F5" s="200"/>
      <c r="G5" s="200"/>
      <c r="H5" s="200"/>
      <c r="I5" s="200"/>
    </row>
    <row r="6" spans="1:9" ht="24">
      <c r="A6" s="203" t="s">
        <v>285</v>
      </c>
      <c r="B6" s="202" t="s">
        <v>309</v>
      </c>
      <c r="C6" s="202"/>
      <c r="E6" s="202" t="s">
        <v>277</v>
      </c>
      <c r="F6" s="202" t="s">
        <v>278</v>
      </c>
      <c r="G6" s="203"/>
      <c r="H6" s="201" t="s">
        <v>286</v>
      </c>
      <c r="I6" s="201" t="s">
        <v>287</v>
      </c>
    </row>
    <row r="7" s="2" customFormat="1" ht="21" customHeight="1"/>
    <row r="8" s="2" customFormat="1" ht="21" customHeight="1"/>
    <row r="9" s="2" customFormat="1" ht="21" customHeight="1">
      <c r="A9" s="2" t="s">
        <v>276</v>
      </c>
    </row>
    <row r="10" s="2" customFormat="1" ht="21" customHeight="1">
      <c r="A10" s="2" t="s">
        <v>154</v>
      </c>
    </row>
    <row r="11" s="2" customFormat="1" ht="21" customHeight="1">
      <c r="A11" s="2" t="s">
        <v>307</v>
      </c>
    </row>
    <row r="12" s="2" customFormat="1" ht="21" customHeight="1"/>
    <row r="13" spans="5:9" s="2" customFormat="1" ht="21" customHeight="1">
      <c r="E13" s="14" t="s">
        <v>168</v>
      </c>
      <c r="F13" s="227"/>
      <c r="G13" s="227"/>
      <c r="H13" s="227"/>
      <c r="I13" s="227"/>
    </row>
    <row r="14" spans="5:9" s="2" customFormat="1" ht="21" customHeight="1">
      <c r="E14" s="8" t="s">
        <v>137</v>
      </c>
      <c r="F14" s="227"/>
      <c r="G14" s="227"/>
      <c r="H14" s="227"/>
      <c r="I14" s="227"/>
    </row>
    <row r="15" spans="5:9" s="2" customFormat="1" ht="21" customHeight="1">
      <c r="E15" s="8" t="s">
        <v>140</v>
      </c>
      <c r="F15" s="227"/>
      <c r="G15" s="227"/>
      <c r="H15" s="227"/>
      <c r="I15" s="227"/>
    </row>
    <row r="16" spans="5:9" s="2" customFormat="1" ht="21" customHeight="1">
      <c r="E16" s="8" t="s">
        <v>139</v>
      </c>
      <c r="F16" s="227"/>
      <c r="G16" s="227"/>
      <c r="H16" s="227"/>
      <c r="I16" s="227"/>
    </row>
    <row r="17" spans="5:9" s="2" customFormat="1" ht="21" customHeight="1">
      <c r="E17" s="9"/>
      <c r="F17" s="227"/>
      <c r="G17" s="227"/>
      <c r="H17" s="227"/>
      <c r="I17" s="227"/>
    </row>
    <row r="18" spans="5:9" s="2" customFormat="1" ht="21" customHeight="1">
      <c r="E18" s="8" t="s">
        <v>153</v>
      </c>
      <c r="F18" s="227"/>
      <c r="G18" s="227"/>
      <c r="H18" s="227"/>
      <c r="I18" s="227"/>
    </row>
    <row r="19" spans="5:9" s="2" customFormat="1" ht="21" customHeight="1">
      <c r="E19" s="8" t="s">
        <v>138</v>
      </c>
      <c r="F19" s="227"/>
      <c r="G19" s="227"/>
      <c r="H19" s="227"/>
      <c r="I19" s="227"/>
    </row>
    <row r="20" spans="5:9" s="2" customFormat="1" ht="24" customHeight="1">
      <c r="E20" s="14" t="s">
        <v>273</v>
      </c>
      <c r="F20" s="227"/>
      <c r="G20" s="227"/>
      <c r="H20" s="227"/>
      <c r="I20" s="227"/>
    </row>
    <row r="21" s="2" customFormat="1" ht="24" customHeight="1"/>
    <row r="22" s="2" customFormat="1" ht="24" customHeight="1">
      <c r="A22" s="199" t="s">
        <v>274</v>
      </c>
    </row>
    <row r="23" s="2" customFormat="1" ht="24" customHeight="1"/>
    <row r="24" spans="2:9" s="2" customFormat="1" ht="24" customHeight="1">
      <c r="B24" s="3" t="s">
        <v>149</v>
      </c>
      <c r="C24" s="2" t="s">
        <v>141</v>
      </c>
      <c r="E24" s="5" t="s">
        <v>166</v>
      </c>
      <c r="F24" s="6" t="s">
        <v>156</v>
      </c>
      <c r="G24" s="6" t="s">
        <v>164</v>
      </c>
      <c r="H24" s="6" t="s">
        <v>165</v>
      </c>
      <c r="I24" s="2" t="s">
        <v>167</v>
      </c>
    </row>
    <row r="25" spans="2:8" s="2" customFormat="1" ht="6" customHeight="1">
      <c r="B25" s="3"/>
      <c r="F25" s="6"/>
      <c r="G25" s="6"/>
      <c r="H25" s="6"/>
    </row>
    <row r="26" spans="2:9" s="2" customFormat="1" ht="24" customHeight="1">
      <c r="B26" s="3" t="s">
        <v>150</v>
      </c>
      <c r="C26" s="2" t="s">
        <v>0</v>
      </c>
      <c r="E26" s="5" t="s">
        <v>166</v>
      </c>
      <c r="F26" s="6" t="s">
        <v>157</v>
      </c>
      <c r="G26" s="6" t="s">
        <v>164</v>
      </c>
      <c r="H26" s="6" t="s">
        <v>165</v>
      </c>
      <c r="I26" s="2" t="s">
        <v>167</v>
      </c>
    </row>
    <row r="27" spans="2:8" s="12" customFormat="1" ht="6" customHeight="1">
      <c r="B27" s="13"/>
      <c r="F27" s="11"/>
      <c r="G27" s="11"/>
      <c r="H27" s="11"/>
    </row>
    <row r="28" spans="1:9" s="2" customFormat="1" ht="24" customHeight="1">
      <c r="A28" s="4"/>
      <c r="B28" s="3" t="s">
        <v>151</v>
      </c>
      <c r="C28" s="2" t="s">
        <v>145</v>
      </c>
      <c r="E28" s="5" t="s">
        <v>166</v>
      </c>
      <c r="F28" s="6" t="s">
        <v>158</v>
      </c>
      <c r="G28" s="6" t="s">
        <v>164</v>
      </c>
      <c r="H28" s="6" t="s">
        <v>165</v>
      </c>
      <c r="I28" s="2" t="s">
        <v>167</v>
      </c>
    </row>
    <row r="29" spans="1:8" s="2" customFormat="1" ht="6" customHeight="1">
      <c r="A29" s="4"/>
      <c r="B29" s="3"/>
      <c r="F29" s="6"/>
      <c r="G29" s="6"/>
      <c r="H29" s="6"/>
    </row>
    <row r="30" spans="2:9" s="2" customFormat="1" ht="24" customHeight="1">
      <c r="B30" s="3" t="s">
        <v>152</v>
      </c>
      <c r="C30" s="2" t="s">
        <v>146</v>
      </c>
      <c r="E30" s="5" t="s">
        <v>166</v>
      </c>
      <c r="F30" s="6" t="s">
        <v>159</v>
      </c>
      <c r="G30" s="6" t="s">
        <v>164</v>
      </c>
      <c r="H30" s="6" t="s">
        <v>165</v>
      </c>
      <c r="I30" s="2" t="s">
        <v>167</v>
      </c>
    </row>
    <row r="31" spans="2:8" s="2" customFormat="1" ht="6" customHeight="1">
      <c r="B31" s="3"/>
      <c r="F31" s="6"/>
      <c r="G31" s="6"/>
      <c r="H31" s="6"/>
    </row>
    <row r="32" spans="2:9" s="2" customFormat="1" ht="24" customHeight="1">
      <c r="B32" s="3" t="s">
        <v>142</v>
      </c>
      <c r="C32" s="2" t="s">
        <v>147</v>
      </c>
      <c r="E32" s="5" t="s">
        <v>166</v>
      </c>
      <c r="F32" s="6" t="s">
        <v>160</v>
      </c>
      <c r="G32" s="6" t="s">
        <v>164</v>
      </c>
      <c r="H32" s="6" t="s">
        <v>165</v>
      </c>
      <c r="I32" s="2" t="s">
        <v>167</v>
      </c>
    </row>
    <row r="33" spans="2:8" s="2" customFormat="1" ht="6" customHeight="1">
      <c r="B33" s="3"/>
      <c r="F33" s="6"/>
      <c r="G33" s="6"/>
      <c r="H33" s="6"/>
    </row>
    <row r="34" spans="2:9" s="2" customFormat="1" ht="24" customHeight="1">
      <c r="B34" s="3" t="s">
        <v>143</v>
      </c>
      <c r="C34" s="2" t="s">
        <v>2</v>
      </c>
      <c r="E34" s="5" t="s">
        <v>166</v>
      </c>
      <c r="F34" s="6" t="s">
        <v>161</v>
      </c>
      <c r="G34" s="6" t="s">
        <v>164</v>
      </c>
      <c r="H34" s="6" t="s">
        <v>165</v>
      </c>
      <c r="I34" s="2" t="s">
        <v>167</v>
      </c>
    </row>
    <row r="35" spans="2:8" s="2" customFormat="1" ht="6" customHeight="1">
      <c r="B35" s="3"/>
      <c r="F35" s="6"/>
      <c r="G35" s="6"/>
      <c r="H35" s="6"/>
    </row>
    <row r="36" spans="2:9" s="2" customFormat="1" ht="24" customHeight="1">
      <c r="B36" s="3" t="s">
        <v>144</v>
      </c>
      <c r="C36" s="2" t="s">
        <v>119</v>
      </c>
      <c r="E36" s="5" t="s">
        <v>166</v>
      </c>
      <c r="F36" s="11" t="s">
        <v>162</v>
      </c>
      <c r="G36" s="6" t="s">
        <v>164</v>
      </c>
      <c r="H36" s="6" t="s">
        <v>165</v>
      </c>
      <c r="I36" s="2" t="s">
        <v>167</v>
      </c>
    </row>
    <row r="37" spans="2:8" s="2" customFormat="1" ht="6" customHeight="1">
      <c r="B37" s="3"/>
      <c r="F37" s="11"/>
      <c r="G37" s="6"/>
      <c r="H37" s="6"/>
    </row>
    <row r="38" spans="2:9" s="2" customFormat="1" ht="24" customHeight="1">
      <c r="B38" s="3" t="s">
        <v>148</v>
      </c>
      <c r="C38" s="2" t="s">
        <v>155</v>
      </c>
      <c r="E38" s="5" t="s">
        <v>166</v>
      </c>
      <c r="F38" s="11" t="s">
        <v>163</v>
      </c>
      <c r="G38" s="6" t="s">
        <v>164</v>
      </c>
      <c r="H38" s="6" t="s">
        <v>165</v>
      </c>
      <c r="I38" s="2" t="s">
        <v>167</v>
      </c>
    </row>
    <row r="39" spans="2:8" s="2" customFormat="1" ht="6" customHeight="1">
      <c r="B39" s="3"/>
      <c r="F39" s="11"/>
      <c r="G39" s="6"/>
      <c r="H39" s="6"/>
    </row>
    <row r="40" spans="2:9" s="2" customFormat="1" ht="24" customHeight="1">
      <c r="B40" s="3" t="s">
        <v>187</v>
      </c>
      <c r="C40" s="2" t="s">
        <v>188</v>
      </c>
      <c r="E40" s="5" t="s">
        <v>166</v>
      </c>
      <c r="F40" s="11" t="s">
        <v>163</v>
      </c>
      <c r="G40" s="6" t="s">
        <v>164</v>
      </c>
      <c r="H40" s="6" t="s">
        <v>165</v>
      </c>
      <c r="I40" s="2" t="s">
        <v>167</v>
      </c>
    </row>
    <row r="41" ht="8.25" customHeight="1"/>
    <row r="42" spans="1:9" ht="13.5">
      <c r="A42" s="228" t="s">
        <v>189</v>
      </c>
      <c r="B42" s="228"/>
      <c r="C42" s="228"/>
      <c r="D42" s="228"/>
      <c r="E42" s="228"/>
      <c r="F42" s="228"/>
      <c r="G42" s="228"/>
      <c r="H42" s="228"/>
      <c r="I42" s="228"/>
    </row>
  </sheetData>
  <sheetProtection/>
  <mergeCells count="10">
    <mergeCell ref="A4:I4"/>
    <mergeCell ref="F13:I13"/>
    <mergeCell ref="A42:I42"/>
    <mergeCell ref="F14:I14"/>
    <mergeCell ref="F15:I15"/>
    <mergeCell ref="F16:I16"/>
    <mergeCell ref="F17:I17"/>
    <mergeCell ref="F18:I18"/>
    <mergeCell ref="F19:I19"/>
    <mergeCell ref="F20:I20"/>
  </mergeCells>
  <printOptions horizontalCentered="1" verticalCentered="1"/>
  <pageMargins left="0.75" right="0.75" top="1" bottom="1" header="0.512" footer="0.51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2"/>
  <sheetViews>
    <sheetView view="pageBreakPreview" zoomScaleSheetLayoutView="100" zoomScalePageLayoutView="0" workbookViewId="0" topLeftCell="A1">
      <selection activeCell="A1" sqref="A1"/>
    </sheetView>
  </sheetViews>
  <sheetFormatPr defaultColWidth="9.00390625" defaultRowHeight="18" customHeight="1"/>
  <cols>
    <col min="1" max="4" width="9.625" style="1" customWidth="1"/>
    <col min="5" max="8" width="11.875" style="1" customWidth="1"/>
    <col min="9" max="16384" width="9.00390625" style="1" customWidth="1"/>
  </cols>
  <sheetData>
    <row r="1" ht="18" customHeight="1">
      <c r="A1" s="166" t="s">
        <v>249</v>
      </c>
    </row>
    <row r="4" spans="1:8" ht="18" customHeight="1">
      <c r="A4" s="229" t="s">
        <v>243</v>
      </c>
      <c r="B4" s="229"/>
      <c r="C4" s="229"/>
      <c r="D4" s="229"/>
      <c r="E4" s="1" t="s">
        <v>240</v>
      </c>
      <c r="F4" s="229"/>
      <c r="G4" s="229"/>
      <c r="H4" s="229"/>
    </row>
    <row r="5" spans="5:8" ht="18" customHeight="1">
      <c r="E5" s="1" t="s">
        <v>241</v>
      </c>
      <c r="F5" s="229"/>
      <c r="G5" s="229"/>
      <c r="H5" s="229"/>
    </row>
    <row r="7" spans="1:8" ht="18" customHeight="1">
      <c r="A7" s="229" t="s">
        <v>244</v>
      </c>
      <c r="B7" s="229"/>
      <c r="C7" s="229"/>
      <c r="D7" s="229"/>
      <c r="E7" s="1" t="s">
        <v>240</v>
      </c>
      <c r="F7" s="229"/>
      <c r="G7" s="229"/>
      <c r="H7" s="229"/>
    </row>
    <row r="8" spans="5:8" ht="18" customHeight="1">
      <c r="E8" s="1" t="s">
        <v>241</v>
      </c>
      <c r="F8" s="229"/>
      <c r="G8" s="229"/>
      <c r="H8" s="229"/>
    </row>
    <row r="10" spans="1:8" ht="18" customHeight="1">
      <c r="A10" s="229" t="s">
        <v>245</v>
      </c>
      <c r="B10" s="229"/>
      <c r="C10" s="229"/>
      <c r="D10" s="229"/>
      <c r="E10" s="1" t="s">
        <v>240</v>
      </c>
      <c r="F10" s="229"/>
      <c r="G10" s="229"/>
      <c r="H10" s="229"/>
    </row>
    <row r="11" spans="5:8" ht="18" customHeight="1">
      <c r="E11" s="1" t="s">
        <v>241</v>
      </c>
      <c r="F11" s="229"/>
      <c r="G11" s="229"/>
      <c r="H11" s="229"/>
    </row>
    <row r="13" spans="1:8" ht="18" customHeight="1">
      <c r="A13" s="229" t="s">
        <v>246</v>
      </c>
      <c r="B13" s="229"/>
      <c r="C13" s="229"/>
      <c r="D13" s="229"/>
      <c r="E13" s="1" t="s">
        <v>240</v>
      </c>
      <c r="F13" s="229"/>
      <c r="G13" s="229"/>
      <c r="H13" s="229"/>
    </row>
    <row r="14" spans="5:8" ht="18" customHeight="1">
      <c r="E14" s="1" t="s">
        <v>241</v>
      </c>
      <c r="F14" s="229"/>
      <c r="G14" s="229"/>
      <c r="H14" s="229"/>
    </row>
    <row r="17" ht="18" customHeight="1">
      <c r="A17" s="1" t="s">
        <v>242</v>
      </c>
    </row>
    <row r="18" spans="1:8" ht="18" customHeight="1">
      <c r="A18" s="189"/>
      <c r="B18" s="190"/>
      <c r="C18" s="190"/>
      <c r="D18" s="190"/>
      <c r="E18" s="190"/>
      <c r="F18" s="190"/>
      <c r="G18" s="190"/>
      <c r="H18" s="191"/>
    </row>
    <row r="19" spans="1:8" ht="18" customHeight="1">
      <c r="A19" s="192"/>
      <c r="B19" s="75"/>
      <c r="C19" s="75"/>
      <c r="D19" s="75"/>
      <c r="E19" s="75"/>
      <c r="F19" s="75"/>
      <c r="G19" s="75"/>
      <c r="H19" s="193"/>
    </row>
    <row r="20" spans="1:8" ht="18" customHeight="1">
      <c r="A20" s="192"/>
      <c r="B20" s="75"/>
      <c r="C20" s="75"/>
      <c r="D20" s="75"/>
      <c r="E20" s="75"/>
      <c r="F20" s="75"/>
      <c r="G20" s="75"/>
      <c r="H20" s="193"/>
    </row>
    <row r="21" spans="1:8" ht="18" customHeight="1">
      <c r="A21" s="192"/>
      <c r="B21" s="75"/>
      <c r="C21" s="75"/>
      <c r="D21" s="75"/>
      <c r="E21" s="75"/>
      <c r="F21" s="75"/>
      <c r="G21" s="75"/>
      <c r="H21" s="193"/>
    </row>
    <row r="22" spans="1:8" ht="18" customHeight="1">
      <c r="A22" s="192"/>
      <c r="B22" s="75"/>
      <c r="C22" s="75"/>
      <c r="D22" s="75"/>
      <c r="E22" s="75"/>
      <c r="F22" s="75"/>
      <c r="G22" s="75"/>
      <c r="H22" s="193"/>
    </row>
    <row r="23" spans="1:8" ht="18" customHeight="1">
      <c r="A23" s="192"/>
      <c r="B23" s="75"/>
      <c r="C23" s="75"/>
      <c r="D23" s="75"/>
      <c r="E23" s="75"/>
      <c r="F23" s="75"/>
      <c r="G23" s="75"/>
      <c r="H23" s="193"/>
    </row>
    <row r="24" spans="1:8" ht="18" customHeight="1">
      <c r="A24" s="192"/>
      <c r="B24" s="75"/>
      <c r="C24" s="75"/>
      <c r="D24" s="75"/>
      <c r="E24" s="75"/>
      <c r="F24" s="75"/>
      <c r="G24" s="75"/>
      <c r="H24" s="193"/>
    </row>
    <row r="25" spans="1:8" ht="18" customHeight="1">
      <c r="A25" s="192"/>
      <c r="B25" s="75"/>
      <c r="C25" s="75"/>
      <c r="D25" s="75"/>
      <c r="E25" s="75"/>
      <c r="F25" s="75"/>
      <c r="G25" s="75"/>
      <c r="H25" s="193"/>
    </row>
    <row r="26" spans="1:8" ht="18" customHeight="1">
      <c r="A26" s="192"/>
      <c r="B26" s="75"/>
      <c r="C26" s="75"/>
      <c r="D26" s="75"/>
      <c r="E26" s="75"/>
      <c r="F26" s="75"/>
      <c r="G26" s="75"/>
      <c r="H26" s="193"/>
    </row>
    <row r="27" spans="1:8" ht="18" customHeight="1">
      <c r="A27" s="192"/>
      <c r="B27" s="75"/>
      <c r="C27" s="75"/>
      <c r="D27" s="75"/>
      <c r="E27" s="75"/>
      <c r="F27" s="75"/>
      <c r="G27" s="75"/>
      <c r="H27" s="193"/>
    </row>
    <row r="28" spans="1:8" ht="18" customHeight="1">
      <c r="A28" s="192"/>
      <c r="B28" s="75"/>
      <c r="C28" s="75"/>
      <c r="D28" s="75"/>
      <c r="E28" s="75"/>
      <c r="F28" s="75"/>
      <c r="G28" s="75"/>
      <c r="H28" s="193"/>
    </row>
    <row r="29" spans="1:8" ht="18" customHeight="1">
      <c r="A29" s="192"/>
      <c r="B29" s="75"/>
      <c r="C29" s="75"/>
      <c r="D29" s="75"/>
      <c r="E29" s="75"/>
      <c r="F29" s="75"/>
      <c r="G29" s="75"/>
      <c r="H29" s="193"/>
    </row>
    <row r="30" spans="1:8" ht="18" customHeight="1">
      <c r="A30" s="192"/>
      <c r="B30" s="75"/>
      <c r="C30" s="75"/>
      <c r="D30" s="75"/>
      <c r="E30" s="75"/>
      <c r="F30" s="75"/>
      <c r="G30" s="75"/>
      <c r="H30" s="193"/>
    </row>
    <row r="31" spans="1:8" ht="18" customHeight="1">
      <c r="A31" s="192"/>
      <c r="B31" s="75"/>
      <c r="C31" s="75"/>
      <c r="D31" s="75"/>
      <c r="E31" s="75"/>
      <c r="F31" s="75"/>
      <c r="G31" s="75"/>
      <c r="H31" s="193"/>
    </row>
    <row r="32" spans="1:8" ht="18" customHeight="1">
      <c r="A32" s="192"/>
      <c r="B32" s="75"/>
      <c r="C32" s="75"/>
      <c r="D32" s="75"/>
      <c r="E32" s="75"/>
      <c r="F32" s="75"/>
      <c r="G32" s="75"/>
      <c r="H32" s="193"/>
    </row>
    <row r="33" spans="1:8" ht="18" customHeight="1">
      <c r="A33" s="192"/>
      <c r="B33" s="75"/>
      <c r="C33" s="75"/>
      <c r="D33" s="75"/>
      <c r="E33" s="75"/>
      <c r="F33" s="75"/>
      <c r="G33" s="75"/>
      <c r="H33" s="193"/>
    </row>
    <row r="34" spans="1:8" ht="18" customHeight="1">
      <c r="A34" s="192"/>
      <c r="B34" s="75"/>
      <c r="C34" s="75"/>
      <c r="D34" s="75"/>
      <c r="E34" s="75"/>
      <c r="F34" s="75"/>
      <c r="G34" s="75"/>
      <c r="H34" s="193"/>
    </row>
    <row r="35" spans="1:8" ht="18" customHeight="1">
      <c r="A35" s="192"/>
      <c r="B35" s="75"/>
      <c r="C35" s="75"/>
      <c r="D35" s="75"/>
      <c r="E35" s="75"/>
      <c r="F35" s="75"/>
      <c r="G35" s="75"/>
      <c r="H35" s="193"/>
    </row>
    <row r="36" spans="1:8" ht="18" customHeight="1">
      <c r="A36" s="192"/>
      <c r="B36" s="75"/>
      <c r="C36" s="75"/>
      <c r="D36" s="75"/>
      <c r="E36" s="75"/>
      <c r="F36" s="75"/>
      <c r="G36" s="75"/>
      <c r="H36" s="193"/>
    </row>
    <row r="37" spans="1:8" ht="18" customHeight="1">
      <c r="A37" s="192"/>
      <c r="B37" s="75"/>
      <c r="C37" s="75"/>
      <c r="D37" s="75"/>
      <c r="E37" s="75"/>
      <c r="F37" s="75"/>
      <c r="G37" s="75"/>
      <c r="H37" s="193"/>
    </row>
    <row r="38" spans="1:8" ht="18" customHeight="1">
      <c r="A38" s="192"/>
      <c r="B38" s="75"/>
      <c r="C38" s="75"/>
      <c r="D38" s="75"/>
      <c r="E38" s="75"/>
      <c r="F38" s="75"/>
      <c r="G38" s="75"/>
      <c r="H38" s="193"/>
    </row>
    <row r="39" spans="1:8" ht="18" customHeight="1">
      <c r="A39" s="192"/>
      <c r="B39" s="75"/>
      <c r="C39" s="75"/>
      <c r="D39" s="75"/>
      <c r="E39" s="75"/>
      <c r="F39" s="75"/>
      <c r="G39" s="75"/>
      <c r="H39" s="193"/>
    </row>
    <row r="40" spans="1:8" ht="18" customHeight="1">
      <c r="A40" s="192"/>
      <c r="B40" s="75"/>
      <c r="C40" s="75"/>
      <c r="D40" s="75"/>
      <c r="E40" s="75"/>
      <c r="F40" s="75"/>
      <c r="G40" s="75"/>
      <c r="H40" s="193"/>
    </row>
    <row r="41" spans="1:8" ht="18" customHeight="1">
      <c r="A41" s="192"/>
      <c r="B41" s="75"/>
      <c r="C41" s="75"/>
      <c r="D41" s="75"/>
      <c r="E41" s="75"/>
      <c r="F41" s="75"/>
      <c r="G41" s="75"/>
      <c r="H41" s="193"/>
    </row>
    <row r="42" spans="1:8" ht="18" customHeight="1">
      <c r="A42" s="194"/>
      <c r="B42" s="195"/>
      <c r="C42" s="195"/>
      <c r="D42" s="195"/>
      <c r="E42" s="195"/>
      <c r="F42" s="195"/>
      <c r="G42" s="195"/>
      <c r="H42" s="196"/>
    </row>
  </sheetData>
  <sheetProtection/>
  <mergeCells count="12">
    <mergeCell ref="F14:H14"/>
    <mergeCell ref="A10:D10"/>
    <mergeCell ref="F10:H10"/>
    <mergeCell ref="A4:D4"/>
    <mergeCell ref="A13:D13"/>
    <mergeCell ref="A7:D7"/>
    <mergeCell ref="F4:H4"/>
    <mergeCell ref="F5:H5"/>
    <mergeCell ref="F7:H7"/>
    <mergeCell ref="F8:H8"/>
    <mergeCell ref="F11:H11"/>
    <mergeCell ref="F13:H13"/>
  </mergeCells>
  <printOptions horizontalCentered="1" verticalCentered="1"/>
  <pageMargins left="0.75" right="0.75" top="1" bottom="1" header="0.512" footer="0.51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8"/>
  <sheetViews>
    <sheetView view="pageBreakPreview" zoomScale="75" zoomScaleSheetLayoutView="75" zoomScalePageLayoutView="0" workbookViewId="0" topLeftCell="A4">
      <selection activeCell="A1" sqref="A1"/>
    </sheetView>
  </sheetViews>
  <sheetFormatPr defaultColWidth="9.00390625" defaultRowHeight="13.5"/>
  <cols>
    <col min="1" max="2" width="8.625" style="15" customWidth="1"/>
    <col min="3" max="3" width="15.25390625" style="1" customWidth="1"/>
    <col min="4" max="4" width="18.25390625" style="10" customWidth="1"/>
    <col min="5" max="8" width="9.00390625" style="16" customWidth="1"/>
    <col min="9" max="9" width="11.50390625" style="1" customWidth="1"/>
    <col min="10" max="16384" width="9.00390625" style="1" customWidth="1"/>
  </cols>
  <sheetData>
    <row r="1" spans="1:8" ht="24" customHeight="1">
      <c r="A1" s="166" t="s">
        <v>279</v>
      </c>
      <c r="B1" s="7"/>
      <c r="C1" s="7"/>
      <c r="D1" s="163"/>
      <c r="E1" s="163"/>
      <c r="F1" s="163"/>
      <c r="G1" s="163"/>
      <c r="H1" s="163"/>
    </row>
    <row r="2" spans="1:8" ht="24" customHeight="1">
      <c r="A2" s="166"/>
      <c r="B2" s="7"/>
      <c r="C2" s="7"/>
      <c r="D2" s="163"/>
      <c r="E2" s="163"/>
      <c r="F2" s="163"/>
      <c r="G2" s="163"/>
      <c r="H2" s="163"/>
    </row>
    <row r="3" spans="4:8" ht="9" customHeight="1">
      <c r="D3" s="159"/>
      <c r="E3" s="159"/>
      <c r="F3" s="159"/>
      <c r="G3" s="159"/>
      <c r="H3" s="159"/>
    </row>
    <row r="4" spans="1:8" ht="21" customHeight="1">
      <c r="A4" s="15" t="s">
        <v>26</v>
      </c>
      <c r="E4" s="17"/>
      <c r="F4" s="17"/>
      <c r="G4" s="17"/>
      <c r="H4" s="17"/>
    </row>
    <row r="5" spans="1:8" ht="21" customHeight="1">
      <c r="A5" s="243" t="s">
        <v>1</v>
      </c>
      <c r="B5" s="244"/>
      <c r="C5" s="244"/>
      <c r="D5" s="259"/>
      <c r="E5" s="18"/>
      <c r="F5" s="18"/>
      <c r="G5" s="18"/>
      <c r="H5" s="18"/>
    </row>
    <row r="6" spans="1:8" ht="21" customHeight="1">
      <c r="A6" s="234" t="s">
        <v>3</v>
      </c>
      <c r="B6" s="235"/>
      <c r="C6" s="235"/>
      <c r="D6" s="236"/>
      <c r="E6" s="20"/>
      <c r="F6" s="20"/>
      <c r="G6" s="20"/>
      <c r="H6" s="20"/>
    </row>
    <row r="7" spans="1:8" ht="21" customHeight="1">
      <c r="A7" s="232"/>
      <c r="B7" s="237"/>
      <c r="C7" s="237"/>
      <c r="D7" s="238"/>
      <c r="E7" s="21" t="s">
        <v>169</v>
      </c>
      <c r="F7" s="21" t="s">
        <v>169</v>
      </c>
      <c r="G7" s="21" t="s">
        <v>169</v>
      </c>
      <c r="H7" s="21" t="s">
        <v>169</v>
      </c>
    </row>
    <row r="8" spans="5:8" ht="9" customHeight="1">
      <c r="E8" s="22"/>
      <c r="F8" s="22"/>
      <c r="G8" s="22"/>
      <c r="H8" s="22"/>
    </row>
    <row r="9" spans="1:8" ht="21" customHeight="1">
      <c r="A9" s="239" t="s">
        <v>170</v>
      </c>
      <c r="B9" s="240"/>
      <c r="C9" s="23" t="s">
        <v>9</v>
      </c>
      <c r="D9" s="24" t="s">
        <v>14</v>
      </c>
      <c r="E9" s="25"/>
      <c r="F9" s="25"/>
      <c r="G9" s="25"/>
      <c r="H9" s="25"/>
    </row>
    <row r="10" spans="1:8" ht="21" customHeight="1">
      <c r="A10" s="234"/>
      <c r="B10" s="241"/>
      <c r="C10" s="26" t="s">
        <v>255</v>
      </c>
      <c r="D10" s="27" t="s">
        <v>172</v>
      </c>
      <c r="E10" s="28"/>
      <c r="F10" s="28"/>
      <c r="G10" s="28"/>
      <c r="H10" s="28"/>
    </row>
    <row r="11" spans="1:8" ht="21" customHeight="1">
      <c r="A11" s="234"/>
      <c r="B11" s="241"/>
      <c r="C11" s="26" t="s">
        <v>256</v>
      </c>
      <c r="D11" s="27" t="s">
        <v>173</v>
      </c>
      <c r="E11" s="28"/>
      <c r="F11" s="28"/>
      <c r="G11" s="28"/>
      <c r="H11" s="28"/>
    </row>
    <row r="12" spans="1:8" ht="21" customHeight="1">
      <c r="A12" s="234"/>
      <c r="B12" s="241"/>
      <c r="C12" s="29" t="s">
        <v>126</v>
      </c>
      <c r="D12" s="30" t="s">
        <v>174</v>
      </c>
      <c r="E12" s="31"/>
      <c r="F12" s="31"/>
      <c r="G12" s="31"/>
      <c r="H12" s="31"/>
    </row>
    <row r="13" spans="1:8" ht="21" customHeight="1">
      <c r="A13" s="232"/>
      <c r="B13" s="233"/>
      <c r="C13" s="32" t="s">
        <v>125</v>
      </c>
      <c r="D13" s="33" t="s">
        <v>175</v>
      </c>
      <c r="E13" s="34">
        <v>0.1</v>
      </c>
      <c r="F13" s="34">
        <v>0.1</v>
      </c>
      <c r="G13" s="34">
        <v>0.1</v>
      </c>
      <c r="H13" s="34">
        <v>0.1</v>
      </c>
    </row>
    <row r="14" spans="1:8" ht="21" customHeight="1">
      <c r="A14" s="239" t="s">
        <v>10</v>
      </c>
      <c r="B14" s="240"/>
      <c r="C14" s="23" t="s">
        <v>9</v>
      </c>
      <c r="D14" s="24" t="s">
        <v>296</v>
      </c>
      <c r="E14" s="25"/>
      <c r="F14" s="25"/>
      <c r="G14" s="25"/>
      <c r="H14" s="25"/>
    </row>
    <row r="15" spans="1:8" ht="21" customHeight="1">
      <c r="A15" s="234"/>
      <c r="B15" s="241"/>
      <c r="C15" s="26" t="s">
        <v>255</v>
      </c>
      <c r="D15" s="27" t="s">
        <v>172</v>
      </c>
      <c r="E15" s="28"/>
      <c r="F15" s="28"/>
      <c r="G15" s="28"/>
      <c r="H15" s="28"/>
    </row>
    <row r="16" spans="1:8" ht="21" customHeight="1">
      <c r="A16" s="234"/>
      <c r="B16" s="241"/>
      <c r="C16" s="26" t="s">
        <v>300</v>
      </c>
      <c r="D16" s="27" t="s">
        <v>297</v>
      </c>
      <c r="E16" s="28"/>
      <c r="F16" s="28"/>
      <c r="G16" s="28"/>
      <c r="H16" s="28"/>
    </row>
    <row r="17" spans="1:8" ht="21" customHeight="1">
      <c r="A17" s="239" t="s">
        <v>124</v>
      </c>
      <c r="B17" s="248"/>
      <c r="C17" s="257" t="s">
        <v>176</v>
      </c>
      <c r="D17" s="258"/>
      <c r="E17" s="25"/>
      <c r="F17" s="25"/>
      <c r="G17" s="25"/>
      <c r="H17" s="25"/>
    </row>
    <row r="18" spans="1:8" ht="21" customHeight="1">
      <c r="A18" s="232"/>
      <c r="B18" s="237"/>
      <c r="C18" s="246" t="s">
        <v>20</v>
      </c>
      <c r="D18" s="247"/>
      <c r="E18" s="21">
        <v>7.59</v>
      </c>
      <c r="F18" s="21">
        <v>7.59</v>
      </c>
      <c r="G18" s="21">
        <v>7.59</v>
      </c>
      <c r="H18" s="21">
        <v>7.59</v>
      </c>
    </row>
    <row r="19" spans="1:8" ht="21" customHeight="1">
      <c r="A19" s="239" t="s">
        <v>11</v>
      </c>
      <c r="B19" s="240"/>
      <c r="C19" s="23" t="s">
        <v>9</v>
      </c>
      <c r="D19" s="24" t="s">
        <v>171</v>
      </c>
      <c r="E19" s="25"/>
      <c r="F19" s="25"/>
      <c r="G19" s="25"/>
      <c r="H19" s="25"/>
    </row>
    <row r="20" spans="1:8" ht="21" customHeight="1">
      <c r="A20" s="234"/>
      <c r="B20" s="241"/>
      <c r="C20" s="26" t="s">
        <v>255</v>
      </c>
      <c r="D20" s="27" t="s">
        <v>172</v>
      </c>
      <c r="E20" s="28"/>
      <c r="F20" s="28"/>
      <c r="G20" s="28"/>
      <c r="H20" s="28"/>
    </row>
    <row r="21" spans="1:8" ht="21" customHeight="1">
      <c r="A21" s="234"/>
      <c r="B21" s="241"/>
      <c r="C21" s="26" t="s">
        <v>256</v>
      </c>
      <c r="D21" s="27" t="s">
        <v>173</v>
      </c>
      <c r="E21" s="28"/>
      <c r="F21" s="28"/>
      <c r="G21" s="28"/>
      <c r="H21" s="28"/>
    </row>
    <row r="22" spans="1:8" ht="21" customHeight="1">
      <c r="A22" s="232"/>
      <c r="B22" s="233"/>
      <c r="C22" s="32" t="s">
        <v>126</v>
      </c>
      <c r="D22" s="33" t="s">
        <v>174</v>
      </c>
      <c r="E22" s="21"/>
      <c r="F22" s="21"/>
      <c r="G22" s="21"/>
      <c r="H22" s="21"/>
    </row>
    <row r="23" spans="1:8" ht="21" customHeight="1">
      <c r="A23" s="239" t="s">
        <v>123</v>
      </c>
      <c r="B23" s="240"/>
      <c r="C23" s="257" t="s">
        <v>127</v>
      </c>
      <c r="D23" s="258"/>
      <c r="E23" s="25"/>
      <c r="F23" s="25"/>
      <c r="G23" s="25"/>
      <c r="H23" s="25"/>
    </row>
    <row r="24" spans="1:8" ht="21" customHeight="1">
      <c r="A24" s="234"/>
      <c r="B24" s="241"/>
      <c r="C24" s="26" t="s">
        <v>177</v>
      </c>
      <c r="D24" s="27" t="s">
        <v>178</v>
      </c>
      <c r="E24" s="28"/>
      <c r="F24" s="28"/>
      <c r="G24" s="28"/>
      <c r="H24" s="28"/>
    </row>
    <row r="25" spans="1:8" ht="21" customHeight="1">
      <c r="A25" s="232"/>
      <c r="B25" s="233"/>
      <c r="C25" s="32" t="s">
        <v>126</v>
      </c>
      <c r="D25" s="33" t="s">
        <v>174</v>
      </c>
      <c r="E25" s="21"/>
      <c r="F25" s="21"/>
      <c r="G25" s="21"/>
      <c r="H25" s="21"/>
    </row>
    <row r="26" spans="1:8" ht="21" customHeight="1">
      <c r="A26" s="242" t="s">
        <v>239</v>
      </c>
      <c r="B26" s="240"/>
      <c r="C26" s="23" t="s">
        <v>12</v>
      </c>
      <c r="D26" s="24" t="s">
        <v>179</v>
      </c>
      <c r="E26" s="25"/>
      <c r="F26" s="25"/>
      <c r="G26" s="25"/>
      <c r="H26" s="25"/>
    </row>
    <row r="27" spans="1:8" ht="21" customHeight="1">
      <c r="A27" s="232"/>
      <c r="B27" s="233"/>
      <c r="C27" s="32" t="s">
        <v>13</v>
      </c>
      <c r="D27" s="33" t="s">
        <v>180</v>
      </c>
      <c r="E27" s="21"/>
      <c r="F27" s="21"/>
      <c r="G27" s="21"/>
      <c r="H27" s="21"/>
    </row>
    <row r="28" spans="1:8" ht="21" customHeight="1">
      <c r="A28" s="243" t="s">
        <v>16</v>
      </c>
      <c r="B28" s="244"/>
      <c r="C28" s="245"/>
      <c r="D28" s="35" t="s">
        <v>181</v>
      </c>
      <c r="E28" s="18"/>
      <c r="F28" s="18"/>
      <c r="G28" s="18"/>
      <c r="H28" s="18"/>
    </row>
    <row r="29" spans="1:8" ht="21" customHeight="1">
      <c r="A29" s="243" t="s">
        <v>17</v>
      </c>
      <c r="B29" s="244"/>
      <c r="C29" s="245"/>
      <c r="D29" s="35" t="s">
        <v>182</v>
      </c>
      <c r="E29" s="18"/>
      <c r="F29" s="18"/>
      <c r="G29" s="18"/>
      <c r="H29" s="18"/>
    </row>
    <row r="30" spans="1:8" ht="21" customHeight="1">
      <c r="A30" s="232" t="s">
        <v>18</v>
      </c>
      <c r="B30" s="237"/>
      <c r="C30" s="233"/>
      <c r="D30" s="36" t="s">
        <v>183</v>
      </c>
      <c r="E30" s="37"/>
      <c r="F30" s="37"/>
      <c r="G30" s="37"/>
      <c r="H30" s="37"/>
    </row>
    <row r="31" ht="9" customHeight="1"/>
    <row r="32" ht="21" customHeight="1">
      <c r="A32" s="15" t="s">
        <v>251</v>
      </c>
    </row>
    <row r="33" spans="1:8" ht="21" customHeight="1">
      <c r="A33" s="239" t="s">
        <v>19</v>
      </c>
      <c r="B33" s="240"/>
      <c r="C33" s="249" t="s">
        <v>129</v>
      </c>
      <c r="D33" s="250"/>
      <c r="E33" s="171" t="s">
        <v>65</v>
      </c>
      <c r="F33" s="174" t="s">
        <v>65</v>
      </c>
      <c r="G33" s="174" t="s">
        <v>65</v>
      </c>
      <c r="H33" s="177" t="s">
        <v>65</v>
      </c>
    </row>
    <row r="34" spans="1:8" ht="21" customHeight="1">
      <c r="A34" s="234"/>
      <c r="B34" s="241"/>
      <c r="C34" s="251"/>
      <c r="D34" s="252"/>
      <c r="E34" s="172" t="s">
        <v>250</v>
      </c>
      <c r="F34" s="175" t="s">
        <v>250</v>
      </c>
      <c r="G34" s="175" t="s">
        <v>250</v>
      </c>
      <c r="H34" s="178" t="s">
        <v>250</v>
      </c>
    </row>
    <row r="35" spans="1:8" ht="21" customHeight="1">
      <c r="A35" s="255"/>
      <c r="B35" s="256"/>
      <c r="C35" s="253"/>
      <c r="D35" s="254"/>
      <c r="E35" s="173" t="s">
        <v>298</v>
      </c>
      <c r="F35" s="176" t="s">
        <v>299</v>
      </c>
      <c r="G35" s="176" t="s">
        <v>299</v>
      </c>
      <c r="H35" s="179" t="s">
        <v>299</v>
      </c>
    </row>
    <row r="36" spans="1:8" ht="21" customHeight="1">
      <c r="A36" s="230" t="s">
        <v>253</v>
      </c>
      <c r="B36" s="231"/>
      <c r="C36" s="26" t="s">
        <v>252</v>
      </c>
      <c r="D36" s="39" t="s">
        <v>184</v>
      </c>
      <c r="E36" s="40"/>
      <c r="F36" s="41"/>
      <c r="G36" s="41"/>
      <c r="H36" s="42"/>
    </row>
    <row r="37" spans="1:8" ht="21" customHeight="1">
      <c r="A37" s="232"/>
      <c r="B37" s="233"/>
      <c r="C37" s="32" t="s">
        <v>185</v>
      </c>
      <c r="D37" s="43" t="s">
        <v>184</v>
      </c>
      <c r="E37" s="44">
        <v>0.5</v>
      </c>
      <c r="F37" s="45">
        <v>0.5</v>
      </c>
      <c r="G37" s="45">
        <v>0.5</v>
      </c>
      <c r="H37" s="46">
        <v>0.5</v>
      </c>
    </row>
    <row r="38" ht="21" customHeight="1">
      <c r="A38" s="15" t="s">
        <v>121</v>
      </c>
    </row>
  </sheetData>
  <sheetProtection/>
  <mergeCells count="17">
    <mergeCell ref="C33:D35"/>
    <mergeCell ref="A33:B35"/>
    <mergeCell ref="C23:D23"/>
    <mergeCell ref="A5:D5"/>
    <mergeCell ref="A9:B13"/>
    <mergeCell ref="A14:B16"/>
    <mergeCell ref="C17:D17"/>
    <mergeCell ref="A36:B37"/>
    <mergeCell ref="A6:D7"/>
    <mergeCell ref="A19:B22"/>
    <mergeCell ref="A26:B27"/>
    <mergeCell ref="A28:C28"/>
    <mergeCell ref="A29:C29"/>
    <mergeCell ref="A30:C30"/>
    <mergeCell ref="A23:B25"/>
    <mergeCell ref="C18:D18"/>
    <mergeCell ref="A17:B18"/>
  </mergeCells>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G56"/>
  <sheetViews>
    <sheetView view="pageBreakPreview" zoomScale="75" zoomScaleSheetLayoutView="75" zoomScalePageLayoutView="0" workbookViewId="0" topLeftCell="A1">
      <selection activeCell="C17" sqref="C17"/>
    </sheetView>
  </sheetViews>
  <sheetFormatPr defaultColWidth="9.00390625" defaultRowHeight="15" customHeight="1"/>
  <cols>
    <col min="1" max="1" width="4.00390625" style="47" customWidth="1"/>
    <col min="2" max="2" width="30.625" style="48" customWidth="1"/>
    <col min="3" max="3" width="24.75390625" style="49" customWidth="1"/>
    <col min="4" max="7" width="9.625" style="47" customWidth="1"/>
    <col min="8" max="16384" width="9.00390625" style="47" customWidth="1"/>
  </cols>
  <sheetData>
    <row r="1" spans="1:7" ht="15" customHeight="1">
      <c r="A1" s="170" t="s">
        <v>280</v>
      </c>
      <c r="C1" s="15"/>
      <c r="D1" s="160"/>
      <c r="E1" s="160"/>
      <c r="F1" s="160"/>
      <c r="G1" s="160"/>
    </row>
    <row r="2" ht="9" customHeight="1"/>
    <row r="3" spans="1:7" ht="15" customHeight="1">
      <c r="A3" s="47" t="s">
        <v>257</v>
      </c>
      <c r="G3" s="220" t="s">
        <v>302</v>
      </c>
    </row>
    <row r="4" spans="1:7" ht="15" customHeight="1">
      <c r="A4" s="260"/>
      <c r="B4" s="261"/>
      <c r="C4" s="264" t="s">
        <v>23</v>
      </c>
      <c r="D4" s="265" t="s">
        <v>136</v>
      </c>
      <c r="E4" s="266"/>
      <c r="F4" s="266"/>
      <c r="G4" s="267"/>
    </row>
    <row r="5" spans="1:7" ht="15" customHeight="1">
      <c r="A5" s="262"/>
      <c r="B5" s="263"/>
      <c r="C5" s="264"/>
      <c r="D5" s="50"/>
      <c r="E5" s="51"/>
      <c r="F5" s="51"/>
      <c r="G5" s="51"/>
    </row>
    <row r="6" spans="1:7" ht="15" customHeight="1">
      <c r="A6" s="265" t="s">
        <v>21</v>
      </c>
      <c r="B6" s="267"/>
      <c r="C6" s="197"/>
      <c r="D6" s="50"/>
      <c r="E6" s="51"/>
      <c r="F6" s="51"/>
      <c r="G6" s="51"/>
    </row>
    <row r="7" spans="1:7" ht="15" customHeight="1">
      <c r="A7" s="265" t="s">
        <v>258</v>
      </c>
      <c r="B7" s="267"/>
      <c r="C7" s="197"/>
      <c r="D7" s="50"/>
      <c r="E7" s="51"/>
      <c r="F7" s="51"/>
      <c r="G7" s="51"/>
    </row>
    <row r="8" spans="1:7" ht="15" customHeight="1">
      <c r="A8" s="276" t="s">
        <v>259</v>
      </c>
      <c r="B8" s="52" t="s">
        <v>27</v>
      </c>
      <c r="C8" s="198">
        <v>0.01</v>
      </c>
      <c r="D8" s="53"/>
      <c r="E8" s="53"/>
      <c r="F8" s="53"/>
      <c r="G8" s="53"/>
    </row>
    <row r="9" spans="1:7" ht="15" customHeight="1">
      <c r="A9" s="277"/>
      <c r="B9" s="54" t="s">
        <v>28</v>
      </c>
      <c r="C9" s="55">
        <v>0.1</v>
      </c>
      <c r="D9" s="56"/>
      <c r="E9" s="56"/>
      <c r="F9" s="56"/>
      <c r="G9" s="56"/>
    </row>
    <row r="10" spans="1:7" ht="45" customHeight="1">
      <c r="A10" s="277"/>
      <c r="B10" s="54" t="s">
        <v>260</v>
      </c>
      <c r="C10" s="55">
        <v>0.1</v>
      </c>
      <c r="D10" s="56"/>
      <c r="E10" s="56"/>
      <c r="F10" s="56"/>
      <c r="G10" s="56"/>
    </row>
    <row r="11" spans="1:7" ht="15" customHeight="1">
      <c r="A11" s="277"/>
      <c r="B11" s="54" t="s">
        <v>29</v>
      </c>
      <c r="C11" s="55">
        <v>0.05</v>
      </c>
      <c r="D11" s="56"/>
      <c r="E11" s="56"/>
      <c r="F11" s="56"/>
      <c r="G11" s="56"/>
    </row>
    <row r="12" spans="1:7" ht="15" customHeight="1">
      <c r="A12" s="277"/>
      <c r="B12" s="54" t="s">
        <v>30</v>
      </c>
      <c r="C12" s="55">
        <v>0.05</v>
      </c>
      <c r="D12" s="56"/>
      <c r="E12" s="56"/>
      <c r="F12" s="56"/>
      <c r="G12" s="56"/>
    </row>
    <row r="13" spans="1:7" ht="15" customHeight="1">
      <c r="A13" s="277"/>
      <c r="B13" s="54" t="s">
        <v>31</v>
      </c>
      <c r="C13" s="55">
        <v>0.05</v>
      </c>
      <c r="D13" s="56"/>
      <c r="E13" s="56"/>
      <c r="F13" s="56"/>
      <c r="G13" s="56"/>
    </row>
    <row r="14" spans="1:7" ht="30" customHeight="1">
      <c r="A14" s="277"/>
      <c r="B14" s="54" t="s">
        <v>261</v>
      </c>
      <c r="C14" s="55">
        <v>0.0005</v>
      </c>
      <c r="D14" s="56"/>
      <c r="E14" s="56"/>
      <c r="F14" s="56"/>
      <c r="G14" s="56"/>
    </row>
    <row r="15" spans="1:7" ht="15" customHeight="1">
      <c r="A15" s="277"/>
      <c r="B15" s="54" t="s">
        <v>32</v>
      </c>
      <c r="C15" s="55">
        <v>0.0005</v>
      </c>
      <c r="D15" s="56"/>
      <c r="E15" s="56"/>
      <c r="F15" s="56"/>
      <c r="G15" s="56"/>
    </row>
    <row r="16" spans="1:7" ht="15" customHeight="1">
      <c r="A16" s="277"/>
      <c r="B16" s="54" t="s">
        <v>33</v>
      </c>
      <c r="C16" s="55">
        <v>0.0005</v>
      </c>
      <c r="D16" s="56"/>
      <c r="E16" s="56"/>
      <c r="F16" s="56"/>
      <c r="G16" s="56"/>
    </row>
    <row r="17" spans="1:7" ht="15" customHeight="1">
      <c r="A17" s="277"/>
      <c r="B17" s="54" t="s">
        <v>34</v>
      </c>
      <c r="C17" s="55">
        <v>0.05</v>
      </c>
      <c r="D17" s="56"/>
      <c r="E17" s="56"/>
      <c r="F17" s="56"/>
      <c r="G17" s="56"/>
    </row>
    <row r="18" spans="1:7" ht="15" customHeight="1">
      <c r="A18" s="277"/>
      <c r="B18" s="54" t="s">
        <v>35</v>
      </c>
      <c r="C18" s="55">
        <v>0.05</v>
      </c>
      <c r="D18" s="56"/>
      <c r="E18" s="56"/>
      <c r="F18" s="56"/>
      <c r="G18" s="56"/>
    </row>
    <row r="19" spans="1:7" ht="15" customHeight="1">
      <c r="A19" s="277"/>
      <c r="B19" s="54" t="s">
        <v>36</v>
      </c>
      <c r="C19" s="55">
        <v>0.1</v>
      </c>
      <c r="D19" s="56"/>
      <c r="E19" s="56"/>
      <c r="F19" s="56"/>
      <c r="G19" s="56"/>
    </row>
    <row r="20" spans="1:7" ht="15" customHeight="1">
      <c r="A20" s="277"/>
      <c r="B20" s="54" t="s">
        <v>37</v>
      </c>
      <c r="C20" s="55">
        <v>0.01</v>
      </c>
      <c r="D20" s="56"/>
      <c r="E20" s="56"/>
      <c r="F20" s="56"/>
      <c r="G20" s="56"/>
    </row>
    <row r="21" spans="1:7" ht="15" customHeight="1">
      <c r="A21" s="277"/>
      <c r="B21" s="54" t="s">
        <v>38</v>
      </c>
      <c r="C21" s="55">
        <v>0.02</v>
      </c>
      <c r="D21" s="56"/>
      <c r="E21" s="56"/>
      <c r="F21" s="56"/>
      <c r="G21" s="56"/>
    </row>
    <row r="22" spans="1:7" ht="15" customHeight="1">
      <c r="A22" s="277"/>
      <c r="B22" s="54" t="s">
        <v>39</v>
      </c>
      <c r="C22" s="55">
        <v>0.5</v>
      </c>
      <c r="D22" s="56"/>
      <c r="E22" s="56"/>
      <c r="F22" s="56"/>
      <c r="G22" s="56"/>
    </row>
    <row r="23" spans="1:7" ht="15" customHeight="1">
      <c r="A23" s="277"/>
      <c r="B23" s="54" t="s">
        <v>40</v>
      </c>
      <c r="C23" s="55">
        <v>0.2</v>
      </c>
      <c r="D23" s="56"/>
      <c r="E23" s="56"/>
      <c r="F23" s="56"/>
      <c r="G23" s="56"/>
    </row>
    <row r="24" spans="1:7" ht="15" customHeight="1">
      <c r="A24" s="277"/>
      <c r="B24" s="54" t="s">
        <v>41</v>
      </c>
      <c r="C24" s="55">
        <v>1.5</v>
      </c>
      <c r="D24" s="56"/>
      <c r="E24" s="56"/>
      <c r="F24" s="56"/>
      <c r="G24" s="56"/>
    </row>
    <row r="25" spans="1:7" ht="15" customHeight="1">
      <c r="A25" s="277"/>
      <c r="B25" s="54" t="s">
        <v>42</v>
      </c>
      <c r="C25" s="55">
        <v>0.03</v>
      </c>
      <c r="D25" s="56"/>
      <c r="E25" s="56"/>
      <c r="F25" s="56"/>
      <c r="G25" s="56"/>
    </row>
    <row r="26" spans="1:7" ht="15" customHeight="1">
      <c r="A26" s="277"/>
      <c r="B26" s="54" t="s">
        <v>43</v>
      </c>
      <c r="C26" s="55">
        <v>0.01</v>
      </c>
      <c r="D26" s="56"/>
      <c r="E26" s="56"/>
      <c r="F26" s="56"/>
      <c r="G26" s="56"/>
    </row>
    <row r="27" spans="1:7" ht="15" customHeight="1">
      <c r="A27" s="277"/>
      <c r="B27" s="54" t="s">
        <v>44</v>
      </c>
      <c r="C27" s="55">
        <v>0.03</v>
      </c>
      <c r="D27" s="56"/>
      <c r="E27" s="56"/>
      <c r="F27" s="56"/>
      <c r="G27" s="56"/>
    </row>
    <row r="28" spans="1:7" ht="15" customHeight="1">
      <c r="A28" s="277"/>
      <c r="B28" s="54" t="s">
        <v>45</v>
      </c>
      <c r="C28" s="55">
        <v>0.015</v>
      </c>
      <c r="D28" s="56"/>
      <c r="E28" s="56"/>
      <c r="F28" s="56"/>
      <c r="G28" s="56"/>
    </row>
    <row r="29" spans="1:7" ht="15" customHeight="1">
      <c r="A29" s="277"/>
      <c r="B29" s="54" t="s">
        <v>46</v>
      </c>
      <c r="C29" s="55">
        <v>0.1</v>
      </c>
      <c r="D29" s="56"/>
      <c r="E29" s="56"/>
      <c r="F29" s="56"/>
      <c r="G29" s="56"/>
    </row>
    <row r="30" spans="1:7" ht="15" customHeight="1">
      <c r="A30" s="277"/>
      <c r="B30" s="54" t="s">
        <v>47</v>
      </c>
      <c r="C30" s="55">
        <v>0.05</v>
      </c>
      <c r="D30" s="56"/>
      <c r="E30" s="56"/>
      <c r="F30" s="56"/>
      <c r="G30" s="56"/>
    </row>
    <row r="31" spans="1:7" ht="15" customHeight="1">
      <c r="A31" s="277"/>
      <c r="B31" s="54" t="s">
        <v>48</v>
      </c>
      <c r="C31" s="55">
        <v>0.05</v>
      </c>
      <c r="D31" s="56"/>
      <c r="E31" s="56"/>
      <c r="F31" s="56"/>
      <c r="G31" s="56"/>
    </row>
    <row r="32" spans="1:7" ht="15" customHeight="1">
      <c r="A32" s="277"/>
      <c r="B32" s="54" t="s">
        <v>49</v>
      </c>
      <c r="C32" s="55">
        <v>10</v>
      </c>
      <c r="D32" s="56"/>
      <c r="E32" s="56"/>
      <c r="F32" s="56"/>
      <c r="G32" s="56"/>
    </row>
    <row r="33" spans="1:7" ht="15" customHeight="1">
      <c r="A33" s="277"/>
      <c r="B33" s="54" t="s">
        <v>50</v>
      </c>
      <c r="C33" s="55">
        <v>1</v>
      </c>
      <c r="D33" s="56"/>
      <c r="E33" s="56"/>
      <c r="F33" s="56"/>
      <c r="G33" s="56"/>
    </row>
    <row r="34" spans="1:7" ht="45" customHeight="1">
      <c r="A34" s="277"/>
      <c r="B34" s="54" t="s">
        <v>51</v>
      </c>
      <c r="C34" s="63" t="s">
        <v>254</v>
      </c>
      <c r="D34" s="56"/>
      <c r="E34" s="56"/>
      <c r="F34" s="56"/>
      <c r="G34" s="56"/>
    </row>
    <row r="35" spans="1:7" ht="45" customHeight="1">
      <c r="A35" s="278"/>
      <c r="B35" s="224" t="s">
        <v>308</v>
      </c>
      <c r="C35" s="224">
        <v>0.25</v>
      </c>
      <c r="D35" s="225"/>
      <c r="E35" s="225"/>
      <c r="F35" s="225"/>
      <c r="G35" s="225"/>
    </row>
    <row r="36" spans="1:7" s="48" customFormat="1" ht="15" customHeight="1">
      <c r="A36" s="271" t="s">
        <v>262</v>
      </c>
      <c r="B36" s="221" t="s">
        <v>303</v>
      </c>
      <c r="C36" s="221" t="s">
        <v>263</v>
      </c>
      <c r="D36" s="222"/>
      <c r="E36" s="223"/>
      <c r="F36" s="223"/>
      <c r="G36" s="223"/>
    </row>
    <row r="37" spans="1:7" s="48" customFormat="1" ht="15" customHeight="1">
      <c r="A37" s="272"/>
      <c r="B37" s="58" t="s">
        <v>304</v>
      </c>
      <c r="C37" s="59"/>
      <c r="D37" s="60"/>
      <c r="E37" s="61"/>
      <c r="F37" s="61"/>
      <c r="G37" s="61"/>
    </row>
    <row r="38" spans="1:7" s="48" customFormat="1" ht="15" customHeight="1">
      <c r="A38" s="272"/>
      <c r="B38" s="54" t="s">
        <v>305</v>
      </c>
      <c r="C38" s="62"/>
      <c r="D38" s="60"/>
      <c r="E38" s="61"/>
      <c r="F38" s="61"/>
      <c r="G38" s="61"/>
    </row>
    <row r="39" spans="1:7" s="48" customFormat="1" ht="15" customHeight="1">
      <c r="A39" s="272"/>
      <c r="B39" s="54" t="s">
        <v>306</v>
      </c>
      <c r="C39" s="62"/>
      <c r="D39" s="60"/>
      <c r="E39" s="61"/>
      <c r="F39" s="61"/>
      <c r="G39" s="61"/>
    </row>
    <row r="40" spans="1:7" s="48" customFormat="1" ht="15" customHeight="1">
      <c r="A40" s="272"/>
      <c r="B40" s="54" t="s">
        <v>52</v>
      </c>
      <c r="C40" s="54"/>
      <c r="D40" s="60"/>
      <c r="E40" s="61"/>
      <c r="F40" s="61"/>
      <c r="G40" s="61"/>
    </row>
    <row r="41" spans="1:7" s="48" customFormat="1" ht="15" customHeight="1">
      <c r="A41" s="272"/>
      <c r="B41" s="54" t="s">
        <v>53</v>
      </c>
      <c r="C41" s="54"/>
      <c r="D41" s="60"/>
      <c r="E41" s="61"/>
      <c r="F41" s="61"/>
      <c r="G41" s="61"/>
    </row>
    <row r="42" spans="1:7" s="48" customFormat="1" ht="15" customHeight="1">
      <c r="A42" s="272"/>
      <c r="B42" s="274" t="s">
        <v>264</v>
      </c>
      <c r="C42" s="63" t="s">
        <v>265</v>
      </c>
      <c r="D42" s="60"/>
      <c r="E42" s="61"/>
      <c r="F42" s="61"/>
      <c r="G42" s="61"/>
    </row>
    <row r="43" spans="1:7" s="48" customFormat="1" ht="15" customHeight="1">
      <c r="A43" s="272"/>
      <c r="B43" s="275"/>
      <c r="C43" s="63" t="s">
        <v>266</v>
      </c>
      <c r="D43" s="60"/>
      <c r="E43" s="61"/>
      <c r="F43" s="61"/>
      <c r="G43" s="61"/>
    </row>
    <row r="44" spans="1:7" s="48" customFormat="1" ht="15" customHeight="1">
      <c r="A44" s="272"/>
      <c r="B44" s="54" t="s">
        <v>54</v>
      </c>
      <c r="C44" s="54">
        <v>0.5</v>
      </c>
      <c r="D44" s="60"/>
      <c r="E44" s="61"/>
      <c r="F44" s="61"/>
      <c r="G44" s="61"/>
    </row>
    <row r="45" spans="1:7" s="48" customFormat="1" ht="15" customHeight="1">
      <c r="A45" s="272"/>
      <c r="B45" s="54" t="s">
        <v>55</v>
      </c>
      <c r="C45" s="54">
        <v>0.5</v>
      </c>
      <c r="D45" s="60"/>
      <c r="E45" s="61"/>
      <c r="F45" s="61"/>
      <c r="G45" s="61"/>
    </row>
    <row r="46" spans="1:7" s="48" customFormat="1" ht="15" customHeight="1">
      <c r="A46" s="272"/>
      <c r="B46" s="54" t="s">
        <v>56</v>
      </c>
      <c r="C46" s="54">
        <v>1</v>
      </c>
      <c r="D46" s="60"/>
      <c r="E46" s="61"/>
      <c r="F46" s="61"/>
      <c r="G46" s="61"/>
    </row>
    <row r="47" spans="1:7" s="48" customFormat="1" ht="15" customHeight="1">
      <c r="A47" s="272"/>
      <c r="B47" s="54" t="s">
        <v>57</v>
      </c>
      <c r="C47" s="54">
        <v>3</v>
      </c>
      <c r="D47" s="60"/>
      <c r="E47" s="61"/>
      <c r="F47" s="61"/>
      <c r="G47" s="61"/>
    </row>
    <row r="48" spans="1:7" s="48" customFormat="1" ht="15" customHeight="1">
      <c r="A48" s="272"/>
      <c r="B48" s="54" t="s">
        <v>58</v>
      </c>
      <c r="C48" s="54">
        <v>3</v>
      </c>
      <c r="D48" s="60"/>
      <c r="E48" s="61"/>
      <c r="F48" s="61"/>
      <c r="G48" s="61"/>
    </row>
    <row r="49" spans="1:7" s="48" customFormat="1" ht="15" customHeight="1">
      <c r="A49" s="272"/>
      <c r="B49" s="54" t="s">
        <v>59</v>
      </c>
      <c r="C49" s="54">
        <v>0.1</v>
      </c>
      <c r="D49" s="60"/>
      <c r="E49" s="61"/>
      <c r="F49" s="61"/>
      <c r="G49" s="61"/>
    </row>
    <row r="50" spans="1:7" s="48" customFormat="1" ht="30" customHeight="1">
      <c r="A50" s="272"/>
      <c r="B50" s="54" t="s">
        <v>60</v>
      </c>
      <c r="C50" s="63" t="s">
        <v>267</v>
      </c>
      <c r="D50" s="60"/>
      <c r="E50" s="61"/>
      <c r="F50" s="61"/>
      <c r="G50" s="61"/>
    </row>
    <row r="51" spans="1:7" s="48" customFormat="1" ht="30" customHeight="1">
      <c r="A51" s="272"/>
      <c r="B51" s="54" t="s">
        <v>61</v>
      </c>
      <c r="C51" s="63" t="s">
        <v>62</v>
      </c>
      <c r="D51" s="60"/>
      <c r="E51" s="61"/>
      <c r="F51" s="61"/>
      <c r="G51" s="61"/>
    </row>
    <row r="52" spans="1:7" s="48" customFormat="1" ht="15" customHeight="1">
      <c r="A52" s="273"/>
      <c r="B52" s="57" t="s">
        <v>63</v>
      </c>
      <c r="C52" s="57" t="s">
        <v>64</v>
      </c>
      <c r="D52" s="64"/>
      <c r="E52" s="65"/>
      <c r="F52" s="65"/>
      <c r="G52" s="65"/>
    </row>
    <row r="53" ht="9" customHeight="1">
      <c r="B53" s="66"/>
    </row>
    <row r="54" ht="15" customHeight="1">
      <c r="A54" s="47" t="s">
        <v>268</v>
      </c>
    </row>
    <row r="55" spans="1:7" ht="15" customHeight="1">
      <c r="A55" s="268"/>
      <c r="B55" s="269"/>
      <c r="C55" s="270"/>
      <c r="D55" s="188" t="s">
        <v>270</v>
      </c>
      <c r="E55" s="188" t="s">
        <v>271</v>
      </c>
      <c r="F55" s="188"/>
      <c r="G55" s="188"/>
    </row>
    <row r="56" spans="1:7" ht="15" customHeight="1">
      <c r="A56" s="265" t="s">
        <v>269</v>
      </c>
      <c r="B56" s="266"/>
      <c r="C56" s="267"/>
      <c r="D56" s="51"/>
      <c r="E56" s="51"/>
      <c r="F56" s="51"/>
      <c r="G56" s="51"/>
    </row>
  </sheetData>
  <sheetProtection/>
  <mergeCells count="10">
    <mergeCell ref="A4:B5"/>
    <mergeCell ref="C4:C5"/>
    <mergeCell ref="D4:G4"/>
    <mergeCell ref="A56:C56"/>
    <mergeCell ref="A55:C55"/>
    <mergeCell ref="A6:B6"/>
    <mergeCell ref="A7:B7"/>
    <mergeCell ref="A36:A52"/>
    <mergeCell ref="B42:B43"/>
    <mergeCell ref="A8:A35"/>
  </mergeCells>
  <printOptions horizontalCentered="1" verticalCentered="1"/>
  <pageMargins left="0.7874015748031497" right="0.7874015748031497" top="0.5905511811023623" bottom="0.5905511811023623" header="0.5118110236220472" footer="0.5118110236220472"/>
  <pageSetup blackAndWhite="1"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1:F32"/>
  <sheetViews>
    <sheetView view="pageBreakPreview" zoomScaleSheetLayoutView="100" zoomScalePageLayoutView="0" workbookViewId="0" topLeftCell="A1">
      <selection activeCell="B1" sqref="B1"/>
    </sheetView>
  </sheetViews>
  <sheetFormatPr defaultColWidth="9.00390625" defaultRowHeight="13.5"/>
  <cols>
    <col min="1" max="1" width="21.625" style="1" customWidth="1"/>
    <col min="2" max="2" width="14.625" style="1" customWidth="1"/>
    <col min="3" max="6" width="12.375" style="1" customWidth="1"/>
    <col min="7" max="16384" width="9.00390625" style="1" customWidth="1"/>
  </cols>
  <sheetData>
    <row r="1" spans="1:2" ht="21" customHeight="1">
      <c r="A1" s="169" t="s">
        <v>281</v>
      </c>
      <c r="B1" s="15"/>
    </row>
    <row r="2" spans="1:6" ht="21" customHeight="1">
      <c r="A2" s="227"/>
      <c r="B2" s="227"/>
      <c r="C2" s="227"/>
      <c r="D2" s="227"/>
      <c r="E2" s="227"/>
      <c r="F2" s="227"/>
    </row>
    <row r="3" spans="1:6" ht="9" customHeight="1">
      <c r="A3" s="7"/>
      <c r="B3" s="7"/>
      <c r="C3" s="7"/>
      <c r="D3" s="7"/>
      <c r="E3" s="7"/>
      <c r="F3" s="7"/>
    </row>
    <row r="4" spans="1:6" ht="21" customHeight="1">
      <c r="A4" s="67" t="s">
        <v>22</v>
      </c>
      <c r="B4" s="243"/>
      <c r="C4" s="244"/>
      <c r="D4" s="259"/>
      <c r="E4" s="19"/>
      <c r="F4" s="19"/>
    </row>
    <row r="5" spans="1:6" ht="9" customHeight="1">
      <c r="A5" s="19"/>
      <c r="B5" s="19"/>
      <c r="C5" s="19"/>
      <c r="D5" s="19"/>
      <c r="E5" s="19"/>
      <c r="F5" s="19"/>
    </row>
    <row r="6" spans="1:6" ht="18" customHeight="1">
      <c r="A6" s="279" t="s">
        <v>131</v>
      </c>
      <c r="B6" s="280"/>
      <c r="C6" s="69" t="s">
        <v>190</v>
      </c>
      <c r="D6" s="23" t="s">
        <v>191</v>
      </c>
      <c r="E6" s="23" t="s">
        <v>24</v>
      </c>
      <c r="F6" s="68" t="s">
        <v>25</v>
      </c>
    </row>
    <row r="7" spans="1:6" ht="18" customHeight="1">
      <c r="A7" s="281"/>
      <c r="B7" s="284" t="s">
        <v>3</v>
      </c>
      <c r="C7" s="38"/>
      <c r="D7" s="70"/>
      <c r="E7" s="70"/>
      <c r="F7" s="71"/>
    </row>
    <row r="8" spans="1:6" ht="18" customHeight="1">
      <c r="A8" s="282"/>
      <c r="B8" s="285"/>
      <c r="C8" s="38" t="s">
        <v>169</v>
      </c>
      <c r="D8" s="70" t="s">
        <v>169</v>
      </c>
      <c r="E8" s="70" t="s">
        <v>169</v>
      </c>
      <c r="F8" s="71" t="s">
        <v>169</v>
      </c>
    </row>
    <row r="9" spans="1:6" ht="18" customHeight="1">
      <c r="A9" s="282"/>
      <c r="B9" s="39" t="s">
        <v>122</v>
      </c>
      <c r="C9" s="72"/>
      <c r="D9" s="26"/>
      <c r="E9" s="26"/>
      <c r="F9" s="39"/>
    </row>
    <row r="10" spans="1:6" ht="18" customHeight="1">
      <c r="A10" s="283"/>
      <c r="B10" s="43" t="s">
        <v>23</v>
      </c>
      <c r="C10" s="73"/>
      <c r="D10" s="32"/>
      <c r="E10" s="32"/>
      <c r="F10" s="43"/>
    </row>
    <row r="11" spans="1:6" ht="9" customHeight="1">
      <c r="A11" s="19"/>
      <c r="B11" s="19"/>
      <c r="C11" s="19"/>
      <c r="D11" s="19"/>
      <c r="E11" s="19"/>
      <c r="F11" s="19"/>
    </row>
    <row r="12" spans="1:6" ht="18" customHeight="1">
      <c r="A12" s="279" t="s">
        <v>132</v>
      </c>
      <c r="B12" s="280"/>
      <c r="C12" s="69" t="s">
        <v>190</v>
      </c>
      <c r="D12" s="23" t="s">
        <v>191</v>
      </c>
      <c r="E12" s="23" t="s">
        <v>24</v>
      </c>
      <c r="F12" s="68" t="s">
        <v>25</v>
      </c>
    </row>
    <row r="13" spans="1:6" ht="18" customHeight="1">
      <c r="A13" s="281"/>
      <c r="B13" s="284" t="s">
        <v>3</v>
      </c>
      <c r="C13" s="38"/>
      <c r="D13" s="70"/>
      <c r="E13" s="70"/>
      <c r="F13" s="71"/>
    </row>
    <row r="14" spans="1:6" ht="18" customHeight="1">
      <c r="A14" s="282"/>
      <c r="B14" s="285"/>
      <c r="C14" s="38" t="s">
        <v>169</v>
      </c>
      <c r="D14" s="70" t="s">
        <v>169</v>
      </c>
      <c r="E14" s="70" t="s">
        <v>169</v>
      </c>
      <c r="F14" s="71" t="s">
        <v>169</v>
      </c>
    </row>
    <row r="15" spans="1:6" ht="18" customHeight="1">
      <c r="A15" s="282"/>
      <c r="B15" s="39" t="s">
        <v>122</v>
      </c>
      <c r="C15" s="72"/>
      <c r="D15" s="26"/>
      <c r="E15" s="26"/>
      <c r="F15" s="39"/>
    </row>
    <row r="16" spans="1:6" ht="18" customHeight="1">
      <c r="A16" s="283"/>
      <c r="B16" s="43" t="s">
        <v>23</v>
      </c>
      <c r="C16" s="73"/>
      <c r="D16" s="32"/>
      <c r="E16" s="32"/>
      <c r="F16" s="43"/>
    </row>
    <row r="17" spans="1:6" ht="9" customHeight="1">
      <c r="A17" s="19"/>
      <c r="B17" s="19"/>
      <c r="C17" s="19"/>
      <c r="D17" s="19"/>
      <c r="F17" s="19"/>
    </row>
    <row r="18" spans="1:6" ht="18" customHeight="1">
      <c r="A18" s="279" t="s">
        <v>133</v>
      </c>
      <c r="B18" s="280"/>
      <c r="C18" s="69" t="s">
        <v>190</v>
      </c>
      <c r="D18" s="23" t="s">
        <v>191</v>
      </c>
      <c r="E18" s="23" t="s">
        <v>24</v>
      </c>
      <c r="F18" s="68" t="s">
        <v>25</v>
      </c>
    </row>
    <row r="19" spans="1:6" ht="18" customHeight="1">
      <c r="A19" s="281"/>
      <c r="B19" s="284" t="s">
        <v>3</v>
      </c>
      <c r="C19" s="38"/>
      <c r="D19" s="70"/>
      <c r="E19" s="70"/>
      <c r="F19" s="71"/>
    </row>
    <row r="20" spans="1:6" ht="18" customHeight="1">
      <c r="A20" s="282"/>
      <c r="B20" s="285"/>
      <c r="C20" s="38" t="s">
        <v>169</v>
      </c>
      <c r="D20" s="70" t="s">
        <v>128</v>
      </c>
      <c r="E20" s="70" t="s">
        <v>169</v>
      </c>
      <c r="F20" s="71" t="s">
        <v>169</v>
      </c>
    </row>
    <row r="21" spans="1:6" ht="18" customHeight="1">
      <c r="A21" s="282"/>
      <c r="B21" s="39" t="s">
        <v>122</v>
      </c>
      <c r="C21" s="72"/>
      <c r="D21" s="26"/>
      <c r="E21" s="26"/>
      <c r="F21" s="39"/>
    </row>
    <row r="22" spans="1:6" ht="18" customHeight="1">
      <c r="A22" s="283"/>
      <c r="B22" s="43" t="s">
        <v>23</v>
      </c>
      <c r="C22" s="73"/>
      <c r="D22" s="32"/>
      <c r="E22" s="32"/>
      <c r="F22" s="43"/>
    </row>
    <row r="23" spans="1:6" ht="9" customHeight="1">
      <c r="A23" s="19"/>
      <c r="B23" s="19"/>
      <c r="C23" s="19"/>
      <c r="D23" s="19"/>
      <c r="F23" s="19"/>
    </row>
    <row r="24" spans="1:6" ht="18" customHeight="1">
      <c r="A24" s="279" t="s">
        <v>134</v>
      </c>
      <c r="B24" s="280"/>
      <c r="C24" s="69" t="s">
        <v>190</v>
      </c>
      <c r="D24" s="23" t="s">
        <v>191</v>
      </c>
      <c r="E24" s="23" t="s">
        <v>24</v>
      </c>
      <c r="F24" s="68" t="s">
        <v>25</v>
      </c>
    </row>
    <row r="25" spans="1:6" ht="18" customHeight="1">
      <c r="A25" s="281"/>
      <c r="B25" s="284" t="s">
        <v>3</v>
      </c>
      <c r="C25" s="38"/>
      <c r="D25" s="70"/>
      <c r="E25" s="70"/>
      <c r="F25" s="71"/>
    </row>
    <row r="26" spans="1:6" ht="18" customHeight="1">
      <c r="A26" s="282"/>
      <c r="B26" s="285"/>
      <c r="C26" s="38" t="s">
        <v>169</v>
      </c>
      <c r="D26" s="70" t="s">
        <v>169</v>
      </c>
      <c r="E26" s="70" t="s">
        <v>169</v>
      </c>
      <c r="F26" s="71" t="s">
        <v>169</v>
      </c>
    </row>
    <row r="27" spans="1:6" ht="18" customHeight="1">
      <c r="A27" s="282"/>
      <c r="B27" s="39" t="s">
        <v>122</v>
      </c>
      <c r="C27" s="72"/>
      <c r="D27" s="26"/>
      <c r="E27" s="26"/>
      <c r="F27" s="39"/>
    </row>
    <row r="28" spans="1:6" ht="18" customHeight="1">
      <c r="A28" s="283"/>
      <c r="B28" s="43" t="s">
        <v>23</v>
      </c>
      <c r="C28" s="73"/>
      <c r="D28" s="32"/>
      <c r="E28" s="32"/>
      <c r="F28" s="43"/>
    </row>
    <row r="29" spans="1:6" ht="21" customHeight="1">
      <c r="A29" s="19"/>
      <c r="B29" s="19"/>
      <c r="C29" s="19"/>
      <c r="D29" s="19"/>
      <c r="F29" s="19" t="s">
        <v>130</v>
      </c>
    </row>
    <row r="30" spans="1:6" ht="21" customHeight="1">
      <c r="A30" s="74" t="s">
        <v>135</v>
      </c>
      <c r="B30" s="19"/>
      <c r="C30" s="19"/>
      <c r="D30" s="19"/>
      <c r="E30" s="19"/>
      <c r="F30" s="19"/>
    </row>
    <row r="31" spans="1:6" ht="261" customHeight="1">
      <c r="A31" s="243"/>
      <c r="B31" s="244"/>
      <c r="C31" s="244"/>
      <c r="D31" s="244"/>
      <c r="E31" s="244"/>
      <c r="F31" s="259"/>
    </row>
    <row r="32" spans="1:6" ht="13.5">
      <c r="A32" s="75"/>
      <c r="B32" s="75"/>
      <c r="C32" s="75"/>
      <c r="D32" s="75"/>
      <c r="E32" s="75"/>
      <c r="F32" s="75"/>
    </row>
  </sheetData>
  <sheetProtection/>
  <mergeCells count="15">
    <mergeCell ref="A19:A22"/>
    <mergeCell ref="A24:B24"/>
    <mergeCell ref="A25:A28"/>
    <mergeCell ref="A18:B18"/>
    <mergeCell ref="A13:A16"/>
    <mergeCell ref="B4:D4"/>
    <mergeCell ref="A6:B6"/>
    <mergeCell ref="A7:A10"/>
    <mergeCell ref="A12:B12"/>
    <mergeCell ref="A2:F2"/>
    <mergeCell ref="A31:F31"/>
    <mergeCell ref="B7:B8"/>
    <mergeCell ref="B13:B14"/>
    <mergeCell ref="B19:B20"/>
    <mergeCell ref="B25:B26"/>
  </mergeCells>
  <dataValidations count="1">
    <dataValidation type="list" allowBlank="1" showInputMessage="1" showErrorMessage="1" sqref="B4">
      <formula1>#REF!</formula1>
    </dataValidation>
  </dataValidations>
  <printOptions horizontalCentered="1" verticalCentered="1"/>
  <pageMargins left="0.75" right="0.75" top="1" bottom="1" header="0.512" footer="0.512"/>
  <pageSetup blackAndWhite="1" horizontalDpi="600" verticalDpi="600" orientation="portrait" paperSize="9" scale="99" r:id="rId1"/>
  <colBreaks count="1" manualBreakCount="1">
    <brk id="6" max="27" man="1"/>
  </colBreaks>
</worksheet>
</file>

<file path=xl/worksheets/sheet6.xml><?xml version="1.0" encoding="utf-8"?>
<worksheet xmlns="http://schemas.openxmlformats.org/spreadsheetml/2006/main" xmlns:r="http://schemas.openxmlformats.org/officeDocument/2006/relationships">
  <dimension ref="A1:F32"/>
  <sheetViews>
    <sheetView view="pageBreakPreview" zoomScaleSheetLayoutView="100" zoomScalePageLayoutView="0" workbookViewId="0" topLeftCell="A1">
      <selection activeCell="A1" sqref="A1"/>
    </sheetView>
  </sheetViews>
  <sheetFormatPr defaultColWidth="9.00390625" defaultRowHeight="13.5"/>
  <cols>
    <col min="1" max="1" width="21.625" style="1" customWidth="1"/>
    <col min="2" max="2" width="14.625" style="1" customWidth="1"/>
    <col min="3" max="6" width="12.375" style="1" customWidth="1"/>
    <col min="7" max="16384" width="9.00390625" style="1" customWidth="1"/>
  </cols>
  <sheetData>
    <row r="1" spans="1:2" ht="21" customHeight="1">
      <c r="A1" s="169" t="s">
        <v>282</v>
      </c>
      <c r="B1" s="15"/>
    </row>
    <row r="2" spans="1:6" ht="21" customHeight="1">
      <c r="A2" s="227" t="s">
        <v>283</v>
      </c>
      <c r="B2" s="227"/>
      <c r="C2" s="227"/>
      <c r="D2" s="227"/>
      <c r="E2" s="227"/>
      <c r="F2" s="227"/>
    </row>
    <row r="3" spans="1:6" ht="9" customHeight="1">
      <c r="A3" s="7"/>
      <c r="B3" s="7"/>
      <c r="C3" s="7"/>
      <c r="D3" s="7"/>
      <c r="E3" s="7"/>
      <c r="F3" s="7"/>
    </row>
    <row r="4" spans="1:6" ht="21" customHeight="1">
      <c r="A4" s="67" t="s">
        <v>22</v>
      </c>
      <c r="B4" s="243"/>
      <c r="C4" s="244"/>
      <c r="D4" s="259"/>
      <c r="E4" s="19"/>
      <c r="F4" s="19"/>
    </row>
    <row r="5" spans="1:6" ht="9" customHeight="1">
      <c r="A5" s="19"/>
      <c r="B5" s="19"/>
      <c r="C5" s="19"/>
      <c r="D5" s="19"/>
      <c r="E5" s="19"/>
      <c r="F5" s="19"/>
    </row>
    <row r="6" spans="1:6" ht="18" customHeight="1">
      <c r="A6" s="286" t="s">
        <v>131</v>
      </c>
      <c r="B6" s="287"/>
      <c r="C6" s="69" t="s">
        <v>190</v>
      </c>
      <c r="D6" s="23" t="s">
        <v>191</v>
      </c>
      <c r="E6" s="23" t="s">
        <v>24</v>
      </c>
      <c r="F6" s="68" t="s">
        <v>25</v>
      </c>
    </row>
    <row r="7" spans="1:6" ht="18" customHeight="1">
      <c r="A7" s="281"/>
      <c r="B7" s="284" t="s">
        <v>3</v>
      </c>
      <c r="C7" s="38"/>
      <c r="D7" s="70"/>
      <c r="E7" s="70"/>
      <c r="F7" s="71"/>
    </row>
    <row r="8" spans="1:6" ht="18" customHeight="1">
      <c r="A8" s="282"/>
      <c r="B8" s="285"/>
      <c r="C8" s="38" t="s">
        <v>169</v>
      </c>
      <c r="D8" s="70" t="s">
        <v>169</v>
      </c>
      <c r="E8" s="70" t="s">
        <v>169</v>
      </c>
      <c r="F8" s="71" t="s">
        <v>169</v>
      </c>
    </row>
    <row r="9" spans="1:6" ht="18" customHeight="1">
      <c r="A9" s="282"/>
      <c r="B9" s="39" t="s">
        <v>122</v>
      </c>
      <c r="C9" s="72"/>
      <c r="D9" s="26"/>
      <c r="E9" s="26"/>
      <c r="F9" s="39"/>
    </row>
    <row r="10" spans="1:6" ht="18" customHeight="1">
      <c r="A10" s="283"/>
      <c r="B10" s="43" t="s">
        <v>23</v>
      </c>
      <c r="C10" s="73"/>
      <c r="D10" s="32"/>
      <c r="E10" s="32"/>
      <c r="F10" s="43"/>
    </row>
    <row r="11" spans="1:6" ht="9" customHeight="1">
      <c r="A11" s="19"/>
      <c r="B11" s="19"/>
      <c r="C11" s="19"/>
      <c r="D11" s="19"/>
      <c r="E11" s="19"/>
      <c r="F11" s="19"/>
    </row>
    <row r="12" spans="1:6" ht="18" customHeight="1">
      <c r="A12" s="286" t="s">
        <v>132</v>
      </c>
      <c r="B12" s="287"/>
      <c r="C12" s="69" t="s">
        <v>190</v>
      </c>
      <c r="D12" s="23" t="s">
        <v>191</v>
      </c>
      <c r="E12" s="23" t="s">
        <v>24</v>
      </c>
      <c r="F12" s="68" t="s">
        <v>25</v>
      </c>
    </row>
    <row r="13" spans="1:6" ht="18" customHeight="1">
      <c r="A13" s="281"/>
      <c r="B13" s="284" t="s">
        <v>3</v>
      </c>
      <c r="C13" s="38"/>
      <c r="D13" s="70"/>
      <c r="E13" s="70"/>
      <c r="F13" s="71"/>
    </row>
    <row r="14" spans="1:6" ht="18" customHeight="1">
      <c r="A14" s="282"/>
      <c r="B14" s="285"/>
      <c r="C14" s="38" t="s">
        <v>169</v>
      </c>
      <c r="D14" s="70" t="s">
        <v>169</v>
      </c>
      <c r="E14" s="70" t="s">
        <v>169</v>
      </c>
      <c r="F14" s="71" t="s">
        <v>169</v>
      </c>
    </row>
    <row r="15" spans="1:6" ht="18" customHeight="1">
      <c r="A15" s="282"/>
      <c r="B15" s="39" t="s">
        <v>122</v>
      </c>
      <c r="C15" s="72"/>
      <c r="D15" s="26"/>
      <c r="E15" s="26"/>
      <c r="F15" s="39"/>
    </row>
    <row r="16" spans="1:6" ht="18" customHeight="1">
      <c r="A16" s="283"/>
      <c r="B16" s="43" t="s">
        <v>23</v>
      </c>
      <c r="C16" s="73"/>
      <c r="D16" s="32"/>
      <c r="E16" s="32"/>
      <c r="F16" s="43"/>
    </row>
    <row r="17" spans="1:6" ht="9" customHeight="1">
      <c r="A17" s="19"/>
      <c r="B17" s="19"/>
      <c r="C17" s="19"/>
      <c r="D17" s="19"/>
      <c r="F17" s="19"/>
    </row>
    <row r="18" spans="1:6" ht="18" customHeight="1">
      <c r="A18" s="286" t="s">
        <v>133</v>
      </c>
      <c r="B18" s="287"/>
      <c r="C18" s="69" t="s">
        <v>190</v>
      </c>
      <c r="D18" s="23" t="s">
        <v>191</v>
      </c>
      <c r="E18" s="23" t="s">
        <v>24</v>
      </c>
      <c r="F18" s="68" t="s">
        <v>25</v>
      </c>
    </row>
    <row r="19" spans="1:6" ht="18" customHeight="1">
      <c r="A19" s="281"/>
      <c r="B19" s="284" t="s">
        <v>3</v>
      </c>
      <c r="C19" s="38"/>
      <c r="D19" s="70"/>
      <c r="E19" s="70"/>
      <c r="F19" s="71"/>
    </row>
    <row r="20" spans="1:6" ht="18" customHeight="1">
      <c r="A20" s="282"/>
      <c r="B20" s="285"/>
      <c r="C20" s="38" t="s">
        <v>169</v>
      </c>
      <c r="D20" s="70" t="s">
        <v>128</v>
      </c>
      <c r="E20" s="70" t="s">
        <v>169</v>
      </c>
      <c r="F20" s="71" t="s">
        <v>169</v>
      </c>
    </row>
    <row r="21" spans="1:6" ht="18" customHeight="1">
      <c r="A21" s="282"/>
      <c r="B21" s="39" t="s">
        <v>122</v>
      </c>
      <c r="C21" s="72"/>
      <c r="D21" s="26"/>
      <c r="E21" s="26"/>
      <c r="F21" s="39"/>
    </row>
    <row r="22" spans="1:6" ht="18" customHeight="1">
      <c r="A22" s="283"/>
      <c r="B22" s="43" t="s">
        <v>23</v>
      </c>
      <c r="C22" s="73"/>
      <c r="D22" s="32"/>
      <c r="E22" s="32"/>
      <c r="F22" s="43"/>
    </row>
    <row r="23" spans="1:6" ht="9" customHeight="1">
      <c r="A23" s="19"/>
      <c r="B23" s="19"/>
      <c r="C23" s="19"/>
      <c r="D23" s="19"/>
      <c r="F23" s="19"/>
    </row>
    <row r="24" spans="1:6" ht="18" customHeight="1">
      <c r="A24" s="286" t="s">
        <v>134</v>
      </c>
      <c r="B24" s="287"/>
      <c r="C24" s="69" t="s">
        <v>190</v>
      </c>
      <c r="D24" s="23" t="s">
        <v>191</v>
      </c>
      <c r="E24" s="23" t="s">
        <v>24</v>
      </c>
      <c r="F24" s="68" t="s">
        <v>25</v>
      </c>
    </row>
    <row r="25" spans="1:6" ht="18" customHeight="1">
      <c r="A25" s="281"/>
      <c r="B25" s="284" t="s">
        <v>3</v>
      </c>
      <c r="C25" s="38"/>
      <c r="D25" s="70"/>
      <c r="E25" s="70"/>
      <c r="F25" s="71"/>
    </row>
    <row r="26" spans="1:6" ht="18" customHeight="1">
      <c r="A26" s="282"/>
      <c r="B26" s="285"/>
      <c r="C26" s="38" t="s">
        <v>169</v>
      </c>
      <c r="D26" s="70" t="s">
        <v>169</v>
      </c>
      <c r="E26" s="70" t="s">
        <v>169</v>
      </c>
      <c r="F26" s="71" t="s">
        <v>169</v>
      </c>
    </row>
    <row r="27" spans="1:6" ht="18" customHeight="1">
      <c r="A27" s="282"/>
      <c r="B27" s="39" t="s">
        <v>122</v>
      </c>
      <c r="C27" s="72"/>
      <c r="D27" s="26"/>
      <c r="E27" s="26"/>
      <c r="F27" s="39"/>
    </row>
    <row r="28" spans="1:6" ht="18" customHeight="1">
      <c r="A28" s="283"/>
      <c r="B28" s="43" t="s">
        <v>23</v>
      </c>
      <c r="C28" s="73"/>
      <c r="D28" s="32"/>
      <c r="E28" s="32"/>
      <c r="F28" s="43"/>
    </row>
    <row r="29" spans="1:6" ht="21" customHeight="1">
      <c r="A29" s="19"/>
      <c r="B29" s="19"/>
      <c r="C29" s="19"/>
      <c r="D29" s="19"/>
      <c r="F29" s="19" t="s">
        <v>130</v>
      </c>
    </row>
    <row r="30" spans="1:6" ht="21" customHeight="1">
      <c r="A30" s="74" t="s">
        <v>135</v>
      </c>
      <c r="B30" s="19"/>
      <c r="C30" s="19"/>
      <c r="D30" s="19"/>
      <c r="E30" s="19"/>
      <c r="F30" s="19"/>
    </row>
    <row r="31" spans="1:6" ht="261" customHeight="1">
      <c r="A31" s="243"/>
      <c r="B31" s="244"/>
      <c r="C31" s="244"/>
      <c r="D31" s="244"/>
      <c r="E31" s="244"/>
      <c r="F31" s="259"/>
    </row>
    <row r="32" spans="1:6" ht="13.5">
      <c r="A32" s="75"/>
      <c r="B32" s="75"/>
      <c r="C32" s="75"/>
      <c r="D32" s="75"/>
      <c r="E32" s="75"/>
      <c r="F32" s="75"/>
    </row>
  </sheetData>
  <sheetProtection/>
  <mergeCells count="15">
    <mergeCell ref="A18:B18"/>
    <mergeCell ref="A19:A22"/>
    <mergeCell ref="B19:B20"/>
    <mergeCell ref="A25:A28"/>
    <mergeCell ref="B25:B26"/>
    <mergeCell ref="A31:F31"/>
    <mergeCell ref="A24:B24"/>
    <mergeCell ref="A2:F2"/>
    <mergeCell ref="A7:A10"/>
    <mergeCell ref="B7:B8"/>
    <mergeCell ref="A12:B12"/>
    <mergeCell ref="B4:D4"/>
    <mergeCell ref="A13:A16"/>
    <mergeCell ref="B13:B14"/>
    <mergeCell ref="A6:B6"/>
  </mergeCells>
  <dataValidations count="1">
    <dataValidation type="list" allowBlank="1" showInputMessage="1" showErrorMessage="1" sqref="B4">
      <formula1>#REF!</formula1>
    </dataValidation>
  </dataValidations>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A1" sqref="A1"/>
    </sheetView>
  </sheetViews>
  <sheetFormatPr defaultColWidth="9.00390625" defaultRowHeight="13.5"/>
  <cols>
    <col min="1" max="1" width="24.625" style="1" customWidth="1"/>
    <col min="2" max="5" width="15.375" style="1" customWidth="1"/>
    <col min="6" max="16384" width="9.00390625" style="1" customWidth="1"/>
  </cols>
  <sheetData>
    <row r="1" spans="1:2" ht="21" customHeight="1">
      <c r="A1" s="169" t="s">
        <v>284</v>
      </c>
      <c r="B1" s="15"/>
    </row>
    <row r="2" spans="1:6" ht="21" customHeight="1">
      <c r="A2" s="227" t="s">
        <v>283</v>
      </c>
      <c r="B2" s="227"/>
      <c r="C2" s="227"/>
      <c r="D2" s="227"/>
      <c r="E2" s="227"/>
      <c r="F2" s="227"/>
    </row>
    <row r="3" spans="1:6" ht="9" customHeight="1">
      <c r="A3" s="7"/>
      <c r="B3" s="7"/>
      <c r="C3" s="7"/>
      <c r="D3" s="7"/>
      <c r="E3" s="7"/>
      <c r="F3" s="7"/>
    </row>
    <row r="4" spans="1:5" ht="21" customHeight="1">
      <c r="A4" s="67" t="s">
        <v>22</v>
      </c>
      <c r="B4" s="243"/>
      <c r="C4" s="244"/>
      <c r="D4" s="259"/>
      <c r="E4" s="19"/>
    </row>
    <row r="5" spans="1:5" ht="9" customHeight="1">
      <c r="A5" s="19"/>
      <c r="B5" s="19"/>
      <c r="C5" s="19"/>
      <c r="D5" s="19"/>
      <c r="E5" s="19"/>
    </row>
    <row r="6" spans="1:12" ht="18" customHeight="1">
      <c r="A6" s="239" t="s">
        <v>21</v>
      </c>
      <c r="B6" s="76" t="s">
        <v>4</v>
      </c>
      <c r="C6" s="76" t="s">
        <v>4</v>
      </c>
      <c r="D6" s="76" t="s">
        <v>4</v>
      </c>
      <c r="E6" s="76" t="s">
        <v>4</v>
      </c>
      <c r="F6" s="75"/>
      <c r="G6" s="19"/>
      <c r="H6" s="19"/>
      <c r="I6" s="19"/>
      <c r="J6" s="19"/>
      <c r="K6" s="19"/>
      <c r="L6" s="75"/>
    </row>
    <row r="7" spans="1:12" ht="18" customHeight="1">
      <c r="A7" s="232"/>
      <c r="B7" s="77"/>
      <c r="C7" s="77"/>
      <c r="D7" s="77"/>
      <c r="E7" s="77"/>
      <c r="F7" s="75"/>
      <c r="G7" s="19"/>
      <c r="H7" s="19"/>
      <c r="I7" s="19"/>
      <c r="J7" s="19"/>
      <c r="K7" s="19"/>
      <c r="L7" s="75"/>
    </row>
    <row r="8" spans="1:12" ht="18" customHeight="1">
      <c r="A8" s="291" t="s">
        <v>3</v>
      </c>
      <c r="B8" s="76"/>
      <c r="C8" s="76"/>
      <c r="D8" s="76"/>
      <c r="E8" s="76"/>
      <c r="F8" s="75"/>
      <c r="G8" s="19"/>
      <c r="H8" s="19"/>
      <c r="I8" s="19"/>
      <c r="J8" s="19"/>
      <c r="K8" s="19"/>
      <c r="L8" s="75"/>
    </row>
    <row r="9" spans="1:12" ht="18" customHeight="1">
      <c r="A9" s="292"/>
      <c r="B9" s="79" t="s">
        <v>169</v>
      </c>
      <c r="C9" s="79" t="s">
        <v>169</v>
      </c>
      <c r="D9" s="79" t="s">
        <v>169</v>
      </c>
      <c r="E9" s="79" t="s">
        <v>169</v>
      </c>
      <c r="F9" s="75"/>
      <c r="G9" s="19"/>
      <c r="H9" s="19"/>
      <c r="I9" s="19"/>
      <c r="J9" s="19"/>
      <c r="K9" s="19"/>
      <c r="L9" s="75"/>
    </row>
    <row r="10" spans="1:12" ht="18" customHeight="1">
      <c r="A10" s="80" t="s">
        <v>5</v>
      </c>
      <c r="B10" s="78"/>
      <c r="C10" s="78"/>
      <c r="D10" s="78"/>
      <c r="E10" s="78"/>
      <c r="F10" s="75"/>
      <c r="G10" s="19"/>
      <c r="H10" s="19"/>
      <c r="I10" s="19"/>
      <c r="J10" s="19"/>
      <c r="K10" s="19"/>
      <c r="L10" s="75"/>
    </row>
    <row r="11" spans="1:12" ht="18" customHeight="1">
      <c r="A11" s="81" t="s">
        <v>6</v>
      </c>
      <c r="B11" s="77"/>
      <c r="C11" s="77"/>
      <c r="D11" s="77"/>
      <c r="E11" s="77"/>
      <c r="F11" s="75"/>
      <c r="G11" s="19"/>
      <c r="H11" s="19"/>
      <c r="I11" s="19"/>
      <c r="J11" s="19"/>
      <c r="K11" s="19"/>
      <c r="L11" s="75"/>
    </row>
    <row r="12" spans="1:12" ht="9" customHeight="1">
      <c r="A12" s="10"/>
      <c r="B12" s="10"/>
      <c r="C12" s="10"/>
      <c r="D12" s="10"/>
      <c r="E12" s="10"/>
      <c r="F12" s="75"/>
      <c r="G12" s="75"/>
      <c r="H12" s="75"/>
      <c r="I12" s="75"/>
      <c r="J12" s="75"/>
      <c r="K12" s="75"/>
      <c r="L12" s="75"/>
    </row>
    <row r="13" spans="1:12" ht="18" customHeight="1">
      <c r="A13" s="290" t="s">
        <v>21</v>
      </c>
      <c r="B13" s="76" t="s">
        <v>4</v>
      </c>
      <c r="C13" s="76" t="s">
        <v>4</v>
      </c>
      <c r="D13" s="76" t="s">
        <v>4</v>
      </c>
      <c r="E13" s="76" t="s">
        <v>4</v>
      </c>
      <c r="F13" s="75"/>
      <c r="G13" s="235"/>
      <c r="H13" s="235"/>
      <c r="I13" s="75"/>
      <c r="J13" s="75"/>
      <c r="K13" s="75"/>
      <c r="L13" s="75"/>
    </row>
    <row r="14" spans="1:12" ht="18" customHeight="1">
      <c r="A14" s="283"/>
      <c r="B14" s="77"/>
      <c r="C14" s="77"/>
      <c r="D14" s="77"/>
      <c r="E14" s="77"/>
      <c r="F14" s="75"/>
      <c r="G14" s="75"/>
      <c r="H14" s="75"/>
      <c r="I14" s="75"/>
      <c r="J14" s="75"/>
      <c r="K14" s="75"/>
      <c r="L14" s="75"/>
    </row>
    <row r="15" spans="1:12" ht="18" customHeight="1">
      <c r="A15" s="288" t="s">
        <v>3</v>
      </c>
      <c r="B15" s="76"/>
      <c r="C15" s="76"/>
      <c r="D15" s="76"/>
      <c r="E15" s="76"/>
      <c r="F15" s="75"/>
      <c r="G15" s="19"/>
      <c r="H15" s="19"/>
      <c r="I15" s="19"/>
      <c r="J15" s="19"/>
      <c r="K15" s="19"/>
      <c r="L15" s="75"/>
    </row>
    <row r="16" spans="1:12" ht="18" customHeight="1">
      <c r="A16" s="289"/>
      <c r="B16" s="79" t="s">
        <v>169</v>
      </c>
      <c r="C16" s="79" t="s">
        <v>169</v>
      </c>
      <c r="D16" s="79" t="s">
        <v>169</v>
      </c>
      <c r="E16" s="79" t="s">
        <v>169</v>
      </c>
      <c r="F16" s="75"/>
      <c r="G16" s="19"/>
      <c r="H16" s="19"/>
      <c r="I16" s="19"/>
      <c r="J16" s="19"/>
      <c r="K16" s="19"/>
      <c r="L16" s="75"/>
    </row>
    <row r="17" spans="1:5" ht="18" customHeight="1">
      <c r="A17" s="80" t="s">
        <v>5</v>
      </c>
      <c r="B17" s="78"/>
      <c r="C17" s="78"/>
      <c r="D17" s="78"/>
      <c r="E17" s="78"/>
    </row>
    <row r="18" spans="1:5" ht="18" customHeight="1">
      <c r="A18" s="82" t="s">
        <v>7</v>
      </c>
      <c r="B18" s="77"/>
      <c r="C18" s="77"/>
      <c r="D18" s="77"/>
      <c r="E18" s="77"/>
    </row>
    <row r="19" spans="1:5" ht="9" customHeight="1">
      <c r="A19" s="10"/>
      <c r="B19" s="10"/>
      <c r="C19" s="10"/>
      <c r="D19" s="10"/>
      <c r="E19" s="10"/>
    </row>
    <row r="20" spans="1:5" ht="18" customHeight="1">
      <c r="A20" s="290" t="s">
        <v>21</v>
      </c>
      <c r="B20" s="76" t="s">
        <v>4</v>
      </c>
      <c r="C20" s="76" t="s">
        <v>4</v>
      </c>
      <c r="D20" s="76" t="s">
        <v>4</v>
      </c>
      <c r="E20" s="76" t="s">
        <v>4</v>
      </c>
    </row>
    <row r="21" spans="1:5" ht="18" customHeight="1">
      <c r="A21" s="283"/>
      <c r="B21" s="77"/>
      <c r="C21" s="77"/>
      <c r="D21" s="77"/>
      <c r="E21" s="77"/>
    </row>
    <row r="22" spans="1:12" ht="18" customHeight="1">
      <c r="A22" s="288" t="s">
        <v>3</v>
      </c>
      <c r="B22" s="76"/>
      <c r="C22" s="76"/>
      <c r="D22" s="76"/>
      <c r="E22" s="76"/>
      <c r="F22" s="75"/>
      <c r="G22" s="19"/>
      <c r="H22" s="19"/>
      <c r="I22" s="19"/>
      <c r="J22" s="19"/>
      <c r="K22" s="19"/>
      <c r="L22" s="75"/>
    </row>
    <row r="23" spans="1:12" ht="18" customHeight="1">
      <c r="A23" s="289"/>
      <c r="B23" s="79" t="s">
        <v>169</v>
      </c>
      <c r="C23" s="79" t="s">
        <v>169</v>
      </c>
      <c r="D23" s="79" t="s">
        <v>169</v>
      </c>
      <c r="E23" s="79" t="s">
        <v>169</v>
      </c>
      <c r="F23" s="75"/>
      <c r="G23" s="19"/>
      <c r="H23" s="19"/>
      <c r="I23" s="19"/>
      <c r="J23" s="19"/>
      <c r="K23" s="19"/>
      <c r="L23" s="75"/>
    </row>
    <row r="24" spans="1:5" ht="18" customHeight="1">
      <c r="A24" s="80" t="s">
        <v>5</v>
      </c>
      <c r="B24" s="78"/>
      <c r="C24" s="78"/>
      <c r="D24" s="78"/>
      <c r="E24" s="78"/>
    </row>
    <row r="25" spans="1:5" ht="18" customHeight="1">
      <c r="A25" s="82" t="s">
        <v>8</v>
      </c>
      <c r="B25" s="77"/>
      <c r="C25" s="77"/>
      <c r="D25" s="77"/>
      <c r="E25" s="77"/>
    </row>
    <row r="26" spans="1:4" ht="21" customHeight="1">
      <c r="A26" s="19"/>
      <c r="B26" s="19"/>
      <c r="C26" s="19"/>
      <c r="D26" s="19"/>
    </row>
    <row r="27" spans="1:5" ht="21" customHeight="1">
      <c r="A27" s="74" t="s">
        <v>135</v>
      </c>
      <c r="B27" s="19"/>
      <c r="C27" s="19"/>
      <c r="D27" s="19"/>
      <c r="E27" s="19"/>
    </row>
    <row r="28" spans="1:5" ht="306.75" customHeight="1">
      <c r="A28" s="243"/>
      <c r="B28" s="244"/>
      <c r="C28" s="244"/>
      <c r="D28" s="244"/>
      <c r="E28" s="259"/>
    </row>
    <row r="29" spans="1:5" ht="13.5">
      <c r="A29" s="75"/>
      <c r="B29" s="75"/>
      <c r="C29" s="75"/>
      <c r="D29" s="75"/>
      <c r="E29" s="75"/>
    </row>
  </sheetData>
  <sheetProtection/>
  <mergeCells count="10">
    <mergeCell ref="A28:E28"/>
    <mergeCell ref="G13:H13"/>
    <mergeCell ref="A22:A23"/>
    <mergeCell ref="A2:F2"/>
    <mergeCell ref="A13:A14"/>
    <mergeCell ref="B4:D4"/>
    <mergeCell ref="A6:A7"/>
    <mergeCell ref="A20:A21"/>
    <mergeCell ref="A8:A9"/>
    <mergeCell ref="A15:A16"/>
  </mergeCells>
  <dataValidations count="1">
    <dataValidation type="list" allowBlank="1" showInputMessage="1" showErrorMessage="1" sqref="B4:B5">
      <formula1>$N$6:$N$18</formula1>
    </dataValidation>
  </dataValidations>
  <printOptions horizontalCentered="1" verticalCentered="1"/>
  <pageMargins left="0.75" right="0.75" top="1" bottom="1" header="0.512" footer="0.512"/>
  <pageSetup blackAndWhite="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N48"/>
  <sheetViews>
    <sheetView view="pageBreakPreview" zoomScaleSheetLayoutView="100" zoomScalePageLayoutView="0" workbookViewId="0" topLeftCell="A1">
      <selection activeCell="M7" sqref="M7:M14"/>
    </sheetView>
  </sheetViews>
  <sheetFormatPr defaultColWidth="9.00390625" defaultRowHeight="13.5"/>
  <cols>
    <col min="1" max="1" width="2.25390625" style="104" customWidth="1"/>
    <col min="2" max="2" width="7.875" style="104" customWidth="1"/>
    <col min="3" max="3" width="18.625" style="104" customWidth="1"/>
    <col min="4" max="4" width="5.125" style="124" customWidth="1"/>
    <col min="5" max="5" width="8.125" style="104" customWidth="1"/>
    <col min="6" max="6" width="1.875" style="104" customWidth="1"/>
    <col min="7" max="7" width="9.00390625" style="104" customWidth="1"/>
    <col min="8" max="8" width="1.875" style="104" customWidth="1"/>
    <col min="9" max="9" width="9.00390625" style="104" customWidth="1"/>
    <col min="10" max="10" width="1.875" style="104" customWidth="1"/>
    <col min="11" max="11" width="9.00390625" style="104" customWidth="1"/>
    <col min="12" max="12" width="2.125" style="104" customWidth="1"/>
    <col min="13" max="13" width="10.375" style="104" customWidth="1"/>
    <col min="14" max="16384" width="9.00390625" style="104" customWidth="1"/>
  </cols>
  <sheetData>
    <row r="1" spans="1:13" ht="15" customHeight="1">
      <c r="A1" s="166" t="s">
        <v>186</v>
      </c>
      <c r="B1" s="102"/>
      <c r="C1" s="103"/>
      <c r="D1" s="161"/>
      <c r="E1" s="161"/>
      <c r="F1" s="161"/>
      <c r="G1" s="161"/>
      <c r="H1" s="161"/>
      <c r="I1" s="161"/>
      <c r="J1" s="161"/>
      <c r="K1" s="161"/>
      <c r="L1" s="161"/>
      <c r="M1" s="161"/>
    </row>
    <row r="2" spans="1:13" ht="15" customHeight="1">
      <c r="A2" s="7" t="s">
        <v>248</v>
      </c>
      <c r="B2" s="101"/>
      <c r="C2" s="162"/>
      <c r="D2" s="163"/>
      <c r="E2" s="163"/>
      <c r="F2" s="163"/>
      <c r="G2" s="163"/>
      <c r="H2" s="163"/>
      <c r="I2" s="163"/>
      <c r="J2" s="163"/>
      <c r="K2" s="163"/>
      <c r="L2" s="161"/>
      <c r="M2" s="161"/>
    </row>
    <row r="3" spans="1:13" ht="15" customHeight="1">
      <c r="A3" s="101"/>
      <c r="B3" s="7" t="s">
        <v>247</v>
      </c>
      <c r="C3" s="162"/>
      <c r="D3" s="167"/>
      <c r="E3" s="167"/>
      <c r="F3" s="167"/>
      <c r="G3" s="167"/>
      <c r="H3" s="167"/>
      <c r="I3" s="167"/>
      <c r="J3" s="167"/>
      <c r="K3" s="167"/>
      <c r="L3" s="168"/>
      <c r="M3" s="168"/>
    </row>
    <row r="4" spans="1:13" ht="9" customHeight="1" thickBot="1">
      <c r="A4" s="101"/>
      <c r="B4" s="7"/>
      <c r="C4" s="162"/>
      <c r="D4" s="164"/>
      <c r="E4" s="164"/>
      <c r="F4" s="164"/>
      <c r="G4" s="164"/>
      <c r="H4" s="164"/>
      <c r="I4" s="164"/>
      <c r="J4" s="164"/>
      <c r="K4" s="164"/>
      <c r="L4" s="168"/>
      <c r="M4" s="168"/>
    </row>
    <row r="5" spans="1:13" ht="16.5" customHeight="1" thickTop="1">
      <c r="A5" s="302" t="s">
        <v>71</v>
      </c>
      <c r="B5" s="303"/>
      <c r="C5" s="304"/>
      <c r="D5" s="308" t="s">
        <v>15</v>
      </c>
      <c r="E5" s="310" t="s">
        <v>72</v>
      </c>
      <c r="F5" s="105"/>
      <c r="G5" s="128" t="s">
        <v>73</v>
      </c>
      <c r="H5" s="128"/>
      <c r="I5" s="129" t="s">
        <v>74</v>
      </c>
      <c r="J5" s="129"/>
      <c r="K5" s="130" t="s">
        <v>75</v>
      </c>
      <c r="L5" s="317" t="s">
        <v>76</v>
      </c>
      <c r="M5" s="318"/>
    </row>
    <row r="6" spans="1:13" ht="16.5" customHeight="1">
      <c r="A6" s="305"/>
      <c r="B6" s="306"/>
      <c r="C6" s="307"/>
      <c r="D6" s="309"/>
      <c r="E6" s="311"/>
      <c r="F6" s="107"/>
      <c r="G6" s="83" t="s">
        <v>192</v>
      </c>
      <c r="H6" s="83"/>
      <c r="I6" s="93" t="s">
        <v>193</v>
      </c>
      <c r="J6" s="131"/>
      <c r="K6" s="108" t="s">
        <v>194</v>
      </c>
      <c r="L6" s="319" t="s">
        <v>195</v>
      </c>
      <c r="M6" s="320"/>
    </row>
    <row r="7" spans="1:14" ht="16.5" customHeight="1">
      <c r="A7" s="109"/>
      <c r="B7" s="293" t="s">
        <v>196</v>
      </c>
      <c r="C7" s="294"/>
      <c r="D7" s="84" t="s">
        <v>197</v>
      </c>
      <c r="E7" s="132"/>
      <c r="F7" s="110" t="s">
        <v>198</v>
      </c>
      <c r="G7" s="85">
        <v>38.2</v>
      </c>
      <c r="H7" s="110" t="s">
        <v>198</v>
      </c>
      <c r="I7" s="86">
        <v>0.0187</v>
      </c>
      <c r="J7" s="110" t="s">
        <v>198</v>
      </c>
      <c r="K7" s="111" t="s">
        <v>199</v>
      </c>
      <c r="L7" s="133"/>
      <c r="M7" s="182">
        <f aca="true" t="shared" si="0" ref="M7:M37">+E7*G7*I7/12*44</f>
        <v>0</v>
      </c>
      <c r="N7" s="112"/>
    </row>
    <row r="8" spans="1:13" ht="16.5" customHeight="1">
      <c r="A8" s="113"/>
      <c r="B8" s="293" t="s">
        <v>77</v>
      </c>
      <c r="C8" s="294"/>
      <c r="D8" s="84" t="s">
        <v>78</v>
      </c>
      <c r="E8" s="132"/>
      <c r="F8" s="110" t="s">
        <v>79</v>
      </c>
      <c r="G8" s="85">
        <v>35.3</v>
      </c>
      <c r="H8" s="110" t="s">
        <v>79</v>
      </c>
      <c r="I8" s="86">
        <v>0.0184</v>
      </c>
      <c r="J8" s="110" t="s">
        <v>79</v>
      </c>
      <c r="K8" s="111" t="s">
        <v>199</v>
      </c>
      <c r="L8" s="134"/>
      <c r="M8" s="183">
        <f t="shared" si="0"/>
        <v>0</v>
      </c>
    </row>
    <row r="9" spans="1:13" ht="16.5" customHeight="1">
      <c r="A9" s="113"/>
      <c r="B9" s="293" t="s">
        <v>200</v>
      </c>
      <c r="C9" s="294"/>
      <c r="D9" s="84" t="s">
        <v>78</v>
      </c>
      <c r="E9" s="132"/>
      <c r="F9" s="110" t="s">
        <v>79</v>
      </c>
      <c r="G9" s="85">
        <v>34.6</v>
      </c>
      <c r="H9" s="110" t="s">
        <v>79</v>
      </c>
      <c r="I9" s="86">
        <v>0.0183</v>
      </c>
      <c r="J9" s="110" t="s">
        <v>79</v>
      </c>
      <c r="K9" s="111" t="s">
        <v>199</v>
      </c>
      <c r="L9" s="134"/>
      <c r="M9" s="183">
        <f t="shared" si="0"/>
        <v>0</v>
      </c>
    </row>
    <row r="10" spans="1:13" ht="16.5" customHeight="1">
      <c r="A10" s="113"/>
      <c r="B10" s="293" t="s">
        <v>80</v>
      </c>
      <c r="C10" s="294"/>
      <c r="D10" s="84" t="s">
        <v>78</v>
      </c>
      <c r="E10" s="132"/>
      <c r="F10" s="110" t="s">
        <v>79</v>
      </c>
      <c r="G10" s="85">
        <v>34.1</v>
      </c>
      <c r="H10" s="110" t="s">
        <v>79</v>
      </c>
      <c r="I10" s="86">
        <v>0.0182</v>
      </c>
      <c r="J10" s="110" t="s">
        <v>79</v>
      </c>
      <c r="K10" s="111" t="s">
        <v>199</v>
      </c>
      <c r="L10" s="134"/>
      <c r="M10" s="183">
        <f t="shared" si="0"/>
        <v>0</v>
      </c>
    </row>
    <row r="11" spans="1:13" ht="16.5" customHeight="1">
      <c r="A11" s="113"/>
      <c r="B11" s="293" t="s">
        <v>81</v>
      </c>
      <c r="C11" s="294"/>
      <c r="D11" s="84" t="s">
        <v>78</v>
      </c>
      <c r="E11" s="132"/>
      <c r="F11" s="110" t="s">
        <v>79</v>
      </c>
      <c r="G11" s="85">
        <v>36.7</v>
      </c>
      <c r="H11" s="110" t="s">
        <v>79</v>
      </c>
      <c r="I11" s="86">
        <v>0.0183</v>
      </c>
      <c r="J11" s="110" t="s">
        <v>79</v>
      </c>
      <c r="K11" s="111" t="s">
        <v>201</v>
      </c>
      <c r="L11" s="134"/>
      <c r="M11" s="183">
        <f t="shared" si="0"/>
        <v>0</v>
      </c>
    </row>
    <row r="12" spans="1:13" ht="16.5" customHeight="1">
      <c r="A12" s="113"/>
      <c r="B12" s="293" t="s">
        <v>83</v>
      </c>
      <c r="C12" s="294"/>
      <c r="D12" s="84" t="s">
        <v>78</v>
      </c>
      <c r="E12" s="132"/>
      <c r="F12" s="110" t="s">
        <v>79</v>
      </c>
      <c r="G12" s="85">
        <v>36.7</v>
      </c>
      <c r="H12" s="110" t="s">
        <v>79</v>
      </c>
      <c r="I12" s="86">
        <v>0.0185</v>
      </c>
      <c r="J12" s="110" t="s">
        <v>79</v>
      </c>
      <c r="K12" s="111" t="s">
        <v>201</v>
      </c>
      <c r="L12" s="134"/>
      <c r="M12" s="183">
        <f t="shared" si="0"/>
        <v>0</v>
      </c>
    </row>
    <row r="13" spans="1:13" ht="16.5" customHeight="1">
      <c r="A13" s="113"/>
      <c r="B13" s="293" t="s">
        <v>84</v>
      </c>
      <c r="C13" s="294"/>
      <c r="D13" s="87" t="s">
        <v>78</v>
      </c>
      <c r="E13" s="132"/>
      <c r="F13" s="110" t="s">
        <v>79</v>
      </c>
      <c r="G13" s="85">
        <v>38.2</v>
      </c>
      <c r="H13" s="110" t="s">
        <v>79</v>
      </c>
      <c r="I13" s="86">
        <v>0.0187</v>
      </c>
      <c r="J13" s="110" t="s">
        <v>79</v>
      </c>
      <c r="K13" s="111" t="s">
        <v>201</v>
      </c>
      <c r="L13" s="134"/>
      <c r="M13" s="183">
        <f t="shared" si="0"/>
        <v>0</v>
      </c>
    </row>
    <row r="14" spans="1:13" ht="16.5" customHeight="1">
      <c r="A14" s="113"/>
      <c r="B14" s="293" t="s">
        <v>85</v>
      </c>
      <c r="C14" s="294"/>
      <c r="D14" s="84" t="s">
        <v>78</v>
      </c>
      <c r="E14" s="132"/>
      <c r="F14" s="110" t="s">
        <v>79</v>
      </c>
      <c r="G14" s="85">
        <v>39.1</v>
      </c>
      <c r="H14" s="110" t="s">
        <v>79</v>
      </c>
      <c r="I14" s="86">
        <v>0.0189</v>
      </c>
      <c r="J14" s="110" t="s">
        <v>79</v>
      </c>
      <c r="K14" s="111" t="s">
        <v>201</v>
      </c>
      <c r="L14" s="134"/>
      <c r="M14" s="183">
        <f t="shared" si="0"/>
        <v>0</v>
      </c>
    </row>
    <row r="15" spans="1:13" ht="16.5" customHeight="1">
      <c r="A15" s="113"/>
      <c r="B15" s="293" t="s">
        <v>237</v>
      </c>
      <c r="C15" s="294"/>
      <c r="D15" s="84" t="s">
        <v>78</v>
      </c>
      <c r="E15" s="132"/>
      <c r="F15" s="110" t="s">
        <v>79</v>
      </c>
      <c r="G15" s="85">
        <v>41.7</v>
      </c>
      <c r="H15" s="110" t="s">
        <v>79</v>
      </c>
      <c r="I15" s="86">
        <v>0.0195</v>
      </c>
      <c r="J15" s="110" t="s">
        <v>79</v>
      </c>
      <c r="K15" s="111" t="s">
        <v>201</v>
      </c>
      <c r="L15" s="134"/>
      <c r="M15" s="183">
        <f t="shared" si="0"/>
        <v>0</v>
      </c>
    </row>
    <row r="16" spans="1:13" ht="16.5" customHeight="1">
      <c r="A16" s="113"/>
      <c r="B16" s="293" t="s">
        <v>86</v>
      </c>
      <c r="C16" s="294"/>
      <c r="D16" s="84" t="s">
        <v>202</v>
      </c>
      <c r="E16" s="132"/>
      <c r="F16" s="110" t="s">
        <v>79</v>
      </c>
      <c r="G16" s="85">
        <v>40.2</v>
      </c>
      <c r="H16" s="110" t="s">
        <v>79</v>
      </c>
      <c r="I16" s="86">
        <v>0.01922</v>
      </c>
      <c r="J16" s="110" t="s">
        <v>79</v>
      </c>
      <c r="K16" s="111" t="s">
        <v>203</v>
      </c>
      <c r="L16" s="134"/>
      <c r="M16" s="183">
        <f t="shared" si="0"/>
        <v>0</v>
      </c>
    </row>
    <row r="17" spans="1:13" ht="16.5" customHeight="1">
      <c r="A17" s="113"/>
      <c r="B17" s="293" t="s">
        <v>87</v>
      </c>
      <c r="C17" s="294"/>
      <c r="D17" s="84" t="s">
        <v>204</v>
      </c>
      <c r="E17" s="132"/>
      <c r="F17" s="110" t="s">
        <v>79</v>
      </c>
      <c r="G17" s="85">
        <v>41.9</v>
      </c>
      <c r="H17" s="110" t="s">
        <v>79</v>
      </c>
      <c r="I17" s="86">
        <v>0.0208</v>
      </c>
      <c r="J17" s="110" t="s">
        <v>79</v>
      </c>
      <c r="K17" s="111" t="s">
        <v>203</v>
      </c>
      <c r="L17" s="134"/>
      <c r="M17" s="183">
        <f t="shared" si="0"/>
        <v>0</v>
      </c>
    </row>
    <row r="18" spans="1:13" ht="16.5" customHeight="1">
      <c r="A18" s="113"/>
      <c r="B18" s="293" t="s">
        <v>88</v>
      </c>
      <c r="C18" s="294"/>
      <c r="D18" s="84" t="s">
        <v>89</v>
      </c>
      <c r="E18" s="132"/>
      <c r="F18" s="110" t="s">
        <v>79</v>
      </c>
      <c r="G18" s="85">
        <v>35.6</v>
      </c>
      <c r="H18" s="110" t="s">
        <v>79</v>
      </c>
      <c r="I18" s="86">
        <v>0.0254</v>
      </c>
      <c r="J18" s="110" t="s">
        <v>79</v>
      </c>
      <c r="K18" s="111" t="s">
        <v>203</v>
      </c>
      <c r="L18" s="134"/>
      <c r="M18" s="183">
        <f t="shared" si="0"/>
        <v>0</v>
      </c>
    </row>
    <row r="19" spans="1:13" ht="16.5" customHeight="1">
      <c r="A19" s="113"/>
      <c r="B19" s="295" t="s">
        <v>90</v>
      </c>
      <c r="C19" s="296"/>
      <c r="D19" s="88" t="s">
        <v>205</v>
      </c>
      <c r="E19" s="135"/>
      <c r="F19" s="114" t="s">
        <v>79</v>
      </c>
      <c r="G19" s="89">
        <v>41.1</v>
      </c>
      <c r="H19" s="114" t="s">
        <v>79</v>
      </c>
      <c r="I19" s="90">
        <v>0.0138</v>
      </c>
      <c r="J19" s="114" t="s">
        <v>79</v>
      </c>
      <c r="K19" s="115" t="s">
        <v>82</v>
      </c>
      <c r="L19" s="136"/>
      <c r="M19" s="184">
        <f t="shared" si="0"/>
        <v>0</v>
      </c>
    </row>
    <row r="20" spans="1:13" ht="16.5" customHeight="1">
      <c r="A20" s="113"/>
      <c r="B20" s="297" t="s">
        <v>206</v>
      </c>
      <c r="C20" s="298"/>
      <c r="D20" s="87" t="s">
        <v>207</v>
      </c>
      <c r="E20" s="106"/>
      <c r="F20" s="116" t="s">
        <v>79</v>
      </c>
      <c r="G20" s="91">
        <v>39.7437</v>
      </c>
      <c r="H20" s="116" t="s">
        <v>79</v>
      </c>
      <c r="I20" s="92">
        <v>0.0138</v>
      </c>
      <c r="J20" s="116" t="s">
        <v>79</v>
      </c>
      <c r="K20" s="117" t="s">
        <v>208</v>
      </c>
      <c r="L20" s="133"/>
      <c r="M20" s="185">
        <f t="shared" si="0"/>
        <v>0</v>
      </c>
    </row>
    <row r="21" spans="1:13" ht="16.5" customHeight="1">
      <c r="A21" s="113" t="s">
        <v>91</v>
      </c>
      <c r="B21" s="312" t="s">
        <v>92</v>
      </c>
      <c r="C21" s="137" t="s">
        <v>235</v>
      </c>
      <c r="D21" s="88" t="s">
        <v>89</v>
      </c>
      <c r="E21" s="135"/>
      <c r="F21" s="114" t="s">
        <v>79</v>
      </c>
      <c r="G21" s="89">
        <v>50.2</v>
      </c>
      <c r="H21" s="114" t="s">
        <v>79</v>
      </c>
      <c r="I21" s="90">
        <v>0.0163</v>
      </c>
      <c r="J21" s="114" t="s">
        <v>79</v>
      </c>
      <c r="K21" s="115" t="s">
        <v>209</v>
      </c>
      <c r="L21" s="136"/>
      <c r="M21" s="186">
        <f t="shared" si="0"/>
        <v>0</v>
      </c>
    </row>
    <row r="22" spans="1:13" ht="16.5" customHeight="1">
      <c r="A22" s="113"/>
      <c r="B22" s="312"/>
      <c r="C22" s="127" t="s">
        <v>210</v>
      </c>
      <c r="D22" s="87" t="s">
        <v>211</v>
      </c>
      <c r="E22" s="106"/>
      <c r="F22" s="116" t="s">
        <v>79</v>
      </c>
      <c r="G22" s="91">
        <v>100.4</v>
      </c>
      <c r="H22" s="116" t="s">
        <v>79</v>
      </c>
      <c r="I22" s="93">
        <v>0.0163</v>
      </c>
      <c r="J22" s="116" t="s">
        <v>79</v>
      </c>
      <c r="K22" s="118" t="s">
        <v>209</v>
      </c>
      <c r="L22" s="133"/>
      <c r="M22" s="181">
        <f t="shared" si="0"/>
        <v>0</v>
      </c>
    </row>
    <row r="23" spans="1:13" ht="16.5" customHeight="1">
      <c r="A23" s="113"/>
      <c r="B23" s="313"/>
      <c r="C23" s="126" t="s">
        <v>212</v>
      </c>
      <c r="D23" s="87" t="s">
        <v>213</v>
      </c>
      <c r="E23" s="132"/>
      <c r="F23" s="110" t="s">
        <v>79</v>
      </c>
      <c r="G23" s="85">
        <v>4.49</v>
      </c>
      <c r="H23" s="110" t="s">
        <v>79</v>
      </c>
      <c r="I23" s="86">
        <v>0.0142</v>
      </c>
      <c r="J23" s="110" t="s">
        <v>79</v>
      </c>
      <c r="K23" s="111" t="s">
        <v>209</v>
      </c>
      <c r="L23" s="134"/>
      <c r="M23" s="183">
        <f t="shared" si="0"/>
        <v>0</v>
      </c>
    </row>
    <row r="24" spans="1:13" ht="16.5" customHeight="1">
      <c r="A24" s="113"/>
      <c r="B24" s="271" t="s">
        <v>233</v>
      </c>
      <c r="C24" s="126" t="s">
        <v>65</v>
      </c>
      <c r="D24" s="87" t="s">
        <v>214</v>
      </c>
      <c r="E24" s="132"/>
      <c r="F24" s="110" t="s">
        <v>79</v>
      </c>
      <c r="G24" s="85">
        <v>41.1</v>
      </c>
      <c r="H24" s="110" t="s">
        <v>79</v>
      </c>
      <c r="I24" s="86">
        <v>0.0138</v>
      </c>
      <c r="J24" s="110" t="s">
        <v>79</v>
      </c>
      <c r="K24" s="111" t="s">
        <v>215</v>
      </c>
      <c r="L24" s="134"/>
      <c r="M24" s="183">
        <f t="shared" si="0"/>
        <v>0</v>
      </c>
    </row>
    <row r="25" spans="1:13" ht="16.5" customHeight="1">
      <c r="A25" s="119"/>
      <c r="B25" s="272"/>
      <c r="C25" s="138" t="s">
        <v>236</v>
      </c>
      <c r="D25" s="84" t="s">
        <v>89</v>
      </c>
      <c r="E25" s="132"/>
      <c r="F25" s="110" t="s">
        <v>79</v>
      </c>
      <c r="G25" s="85">
        <v>54.5</v>
      </c>
      <c r="H25" s="110" t="s">
        <v>79</v>
      </c>
      <c r="I25" s="86">
        <v>0.0135</v>
      </c>
      <c r="J25" s="110" t="s">
        <v>79</v>
      </c>
      <c r="K25" s="111" t="s">
        <v>216</v>
      </c>
      <c r="L25" s="134"/>
      <c r="M25" s="183">
        <f t="shared" si="0"/>
        <v>0</v>
      </c>
    </row>
    <row r="26" spans="1:13" ht="16.5" customHeight="1">
      <c r="A26" s="119"/>
      <c r="B26" s="273"/>
      <c r="C26" s="126" t="s">
        <v>93</v>
      </c>
      <c r="D26" s="87" t="s">
        <v>217</v>
      </c>
      <c r="E26" s="132"/>
      <c r="F26" s="116" t="s">
        <v>79</v>
      </c>
      <c r="G26" s="91">
        <v>40.9</v>
      </c>
      <c r="H26" s="116" t="s">
        <v>79</v>
      </c>
      <c r="I26" s="86">
        <v>0.0139</v>
      </c>
      <c r="J26" s="116" t="s">
        <v>79</v>
      </c>
      <c r="K26" s="111" t="s">
        <v>218</v>
      </c>
      <c r="L26" s="134"/>
      <c r="M26" s="183">
        <f t="shared" si="0"/>
        <v>0</v>
      </c>
    </row>
    <row r="27" spans="1:13" ht="16.5" customHeight="1">
      <c r="A27" s="113" t="s">
        <v>94</v>
      </c>
      <c r="B27" s="299" t="s">
        <v>95</v>
      </c>
      <c r="C27" s="127" t="s">
        <v>96</v>
      </c>
      <c r="D27" s="87" t="s">
        <v>89</v>
      </c>
      <c r="E27" s="132"/>
      <c r="F27" s="110" t="s">
        <v>79</v>
      </c>
      <c r="G27" s="85">
        <v>28.9</v>
      </c>
      <c r="H27" s="110" t="s">
        <v>79</v>
      </c>
      <c r="I27" s="86">
        <v>0.0245</v>
      </c>
      <c r="J27" s="110" t="s">
        <v>79</v>
      </c>
      <c r="K27" s="111" t="s">
        <v>219</v>
      </c>
      <c r="L27" s="134"/>
      <c r="M27" s="183">
        <f t="shared" si="0"/>
        <v>0</v>
      </c>
    </row>
    <row r="28" spans="1:13" ht="16.5" customHeight="1">
      <c r="A28" s="113"/>
      <c r="B28" s="300"/>
      <c r="C28" s="127" t="s">
        <v>97</v>
      </c>
      <c r="D28" s="87" t="s">
        <v>89</v>
      </c>
      <c r="E28" s="132"/>
      <c r="F28" s="110" t="s">
        <v>79</v>
      </c>
      <c r="G28" s="85">
        <v>26.6</v>
      </c>
      <c r="H28" s="110" t="s">
        <v>79</v>
      </c>
      <c r="I28" s="86">
        <v>0.0247</v>
      </c>
      <c r="J28" s="110" t="s">
        <v>79</v>
      </c>
      <c r="K28" s="111" t="s">
        <v>219</v>
      </c>
      <c r="L28" s="134"/>
      <c r="M28" s="183">
        <f t="shared" si="0"/>
        <v>0</v>
      </c>
    </row>
    <row r="29" spans="1:13" ht="16.5" customHeight="1">
      <c r="A29" s="113"/>
      <c r="B29" s="300"/>
      <c r="C29" s="127" t="s">
        <v>98</v>
      </c>
      <c r="D29" s="87" t="s">
        <v>89</v>
      </c>
      <c r="E29" s="132"/>
      <c r="F29" s="110" t="s">
        <v>79</v>
      </c>
      <c r="G29" s="85">
        <v>27.2</v>
      </c>
      <c r="H29" s="110" t="s">
        <v>79</v>
      </c>
      <c r="I29" s="86">
        <v>0.0255</v>
      </c>
      <c r="J29" s="110" t="s">
        <v>79</v>
      </c>
      <c r="K29" s="111" t="s">
        <v>219</v>
      </c>
      <c r="L29" s="134"/>
      <c r="M29" s="183">
        <f t="shared" si="0"/>
        <v>0</v>
      </c>
    </row>
    <row r="30" spans="1:13" ht="16.5" customHeight="1">
      <c r="A30" s="113"/>
      <c r="B30" s="301"/>
      <c r="C30" s="126" t="s">
        <v>99</v>
      </c>
      <c r="D30" s="87" t="s">
        <v>220</v>
      </c>
      <c r="E30" s="132"/>
      <c r="F30" s="110" t="s">
        <v>79</v>
      </c>
      <c r="G30" s="85">
        <v>23.9</v>
      </c>
      <c r="H30" s="110" t="s">
        <v>79</v>
      </c>
      <c r="I30" s="86">
        <v>0.02938</v>
      </c>
      <c r="J30" s="110" t="s">
        <v>79</v>
      </c>
      <c r="K30" s="111" t="s">
        <v>221</v>
      </c>
      <c r="L30" s="134"/>
      <c r="M30" s="183">
        <f t="shared" si="0"/>
        <v>0</v>
      </c>
    </row>
    <row r="31" spans="1:13" ht="16.5" customHeight="1">
      <c r="A31" s="113"/>
      <c r="B31" s="293" t="s">
        <v>100</v>
      </c>
      <c r="C31" s="294"/>
      <c r="D31" s="84" t="s">
        <v>89</v>
      </c>
      <c r="E31" s="132"/>
      <c r="F31" s="110" t="s">
        <v>79</v>
      </c>
      <c r="G31" s="85">
        <v>30.1</v>
      </c>
      <c r="H31" s="110" t="s">
        <v>79</v>
      </c>
      <c r="I31" s="86">
        <v>0.0294</v>
      </c>
      <c r="J31" s="110" t="s">
        <v>79</v>
      </c>
      <c r="K31" s="111" t="s">
        <v>221</v>
      </c>
      <c r="L31" s="134"/>
      <c r="M31" s="183">
        <f t="shared" si="0"/>
        <v>0</v>
      </c>
    </row>
    <row r="32" spans="1:13" ht="16.5" customHeight="1">
      <c r="A32" s="113"/>
      <c r="B32" s="293" t="s">
        <v>101</v>
      </c>
      <c r="C32" s="294"/>
      <c r="D32" s="84" t="s">
        <v>89</v>
      </c>
      <c r="E32" s="132"/>
      <c r="F32" s="110" t="s">
        <v>79</v>
      </c>
      <c r="G32" s="85">
        <v>37.3</v>
      </c>
      <c r="H32" s="110" t="s">
        <v>79</v>
      </c>
      <c r="I32" s="86">
        <v>0.0209</v>
      </c>
      <c r="J32" s="110" t="s">
        <v>79</v>
      </c>
      <c r="K32" s="111" t="s">
        <v>221</v>
      </c>
      <c r="L32" s="134"/>
      <c r="M32" s="183">
        <f t="shared" si="0"/>
        <v>0</v>
      </c>
    </row>
    <row r="33" spans="1:13" ht="16.5" customHeight="1">
      <c r="A33" s="113"/>
      <c r="B33" s="293" t="s">
        <v>102</v>
      </c>
      <c r="C33" s="294"/>
      <c r="D33" s="87" t="s">
        <v>222</v>
      </c>
      <c r="E33" s="132"/>
      <c r="F33" s="110" t="s">
        <v>79</v>
      </c>
      <c r="G33" s="85">
        <v>21.1</v>
      </c>
      <c r="H33" s="110" t="s">
        <v>79</v>
      </c>
      <c r="I33" s="86">
        <v>0.011</v>
      </c>
      <c r="J33" s="110" t="s">
        <v>79</v>
      </c>
      <c r="K33" s="111" t="s">
        <v>221</v>
      </c>
      <c r="L33" s="134"/>
      <c r="M33" s="183">
        <f t="shared" si="0"/>
        <v>0</v>
      </c>
    </row>
    <row r="34" spans="1:13" ht="16.5" customHeight="1">
      <c r="A34" s="113"/>
      <c r="B34" s="293" t="s">
        <v>103</v>
      </c>
      <c r="C34" s="294"/>
      <c r="D34" s="87" t="s">
        <v>222</v>
      </c>
      <c r="E34" s="132"/>
      <c r="F34" s="110" t="s">
        <v>79</v>
      </c>
      <c r="G34" s="85">
        <v>3.41</v>
      </c>
      <c r="H34" s="110" t="s">
        <v>79</v>
      </c>
      <c r="I34" s="86">
        <v>0.0266</v>
      </c>
      <c r="J34" s="110" t="s">
        <v>79</v>
      </c>
      <c r="K34" s="111" t="s">
        <v>221</v>
      </c>
      <c r="L34" s="134"/>
      <c r="M34" s="183">
        <f t="shared" si="0"/>
        <v>0</v>
      </c>
    </row>
    <row r="35" spans="1:13" ht="16.5" customHeight="1">
      <c r="A35" s="113"/>
      <c r="B35" s="293" t="s">
        <v>104</v>
      </c>
      <c r="C35" s="294"/>
      <c r="D35" s="87" t="s">
        <v>222</v>
      </c>
      <c r="E35" s="132"/>
      <c r="F35" s="110" t="s">
        <v>79</v>
      </c>
      <c r="G35" s="85">
        <v>8.41</v>
      </c>
      <c r="H35" s="110" t="s">
        <v>79</v>
      </c>
      <c r="I35" s="86">
        <v>0.0384</v>
      </c>
      <c r="J35" s="110" t="s">
        <v>79</v>
      </c>
      <c r="K35" s="111" t="s">
        <v>221</v>
      </c>
      <c r="L35" s="134"/>
      <c r="M35" s="183">
        <f t="shared" si="0"/>
        <v>0</v>
      </c>
    </row>
    <row r="36" spans="1:13" ht="16.5" customHeight="1">
      <c r="A36" s="113"/>
      <c r="B36" s="293" t="s">
        <v>105</v>
      </c>
      <c r="C36" s="294"/>
      <c r="D36" s="87" t="s">
        <v>223</v>
      </c>
      <c r="E36" s="132"/>
      <c r="F36" s="110" t="s">
        <v>79</v>
      </c>
      <c r="G36" s="85">
        <v>44.9</v>
      </c>
      <c r="H36" s="110" t="s">
        <v>79</v>
      </c>
      <c r="I36" s="86">
        <v>0.01415</v>
      </c>
      <c r="J36" s="110" t="s">
        <v>79</v>
      </c>
      <c r="K36" s="111" t="s">
        <v>224</v>
      </c>
      <c r="L36" s="134"/>
      <c r="M36" s="183">
        <f t="shared" si="0"/>
        <v>0</v>
      </c>
    </row>
    <row r="37" spans="1:13" ht="16.5" customHeight="1">
      <c r="A37" s="120"/>
      <c r="B37" s="293" t="s">
        <v>234</v>
      </c>
      <c r="C37" s="294"/>
      <c r="D37" s="84"/>
      <c r="E37" s="132"/>
      <c r="F37" s="110" t="s">
        <v>79</v>
      </c>
      <c r="G37" s="85"/>
      <c r="H37" s="121" t="s">
        <v>79</v>
      </c>
      <c r="I37" s="86"/>
      <c r="J37" s="121" t="s">
        <v>79</v>
      </c>
      <c r="K37" s="111"/>
      <c r="L37" s="134"/>
      <c r="M37" s="183">
        <f t="shared" si="0"/>
        <v>0</v>
      </c>
    </row>
    <row r="38" spans="1:13" ht="16.5" customHeight="1">
      <c r="A38" s="113"/>
      <c r="B38" s="271" t="s">
        <v>106</v>
      </c>
      <c r="C38" s="138" t="s">
        <v>107</v>
      </c>
      <c r="D38" s="94" t="s">
        <v>120</v>
      </c>
      <c r="E38" s="132"/>
      <c r="F38" s="134"/>
      <c r="G38" s="96"/>
      <c r="H38" s="139"/>
      <c r="I38" s="140"/>
      <c r="J38" s="110" t="s">
        <v>79</v>
      </c>
      <c r="K38" s="95">
        <v>0.06</v>
      </c>
      <c r="L38" s="134"/>
      <c r="M38" s="183">
        <f>+E38*K38</f>
        <v>0</v>
      </c>
    </row>
    <row r="39" spans="1:13" ht="16.5" customHeight="1">
      <c r="A39" s="113" t="s">
        <v>108</v>
      </c>
      <c r="B39" s="272"/>
      <c r="C39" s="138" t="s">
        <v>109</v>
      </c>
      <c r="D39" s="84" t="s">
        <v>110</v>
      </c>
      <c r="E39" s="132"/>
      <c r="F39" s="134"/>
      <c r="G39" s="96"/>
      <c r="H39" s="139"/>
      <c r="I39" s="140"/>
      <c r="J39" s="110" t="s">
        <v>79</v>
      </c>
      <c r="K39" s="95">
        <v>0.057</v>
      </c>
      <c r="L39" s="134"/>
      <c r="M39" s="183">
        <f>+E39*K39</f>
        <v>0</v>
      </c>
    </row>
    <row r="40" spans="1:13" ht="16.5" customHeight="1">
      <c r="A40" s="113"/>
      <c r="B40" s="272"/>
      <c r="C40" s="138" t="s">
        <v>111</v>
      </c>
      <c r="D40" s="84" t="s">
        <v>110</v>
      </c>
      <c r="E40" s="132"/>
      <c r="F40" s="134"/>
      <c r="G40" s="96"/>
      <c r="H40" s="96"/>
      <c r="I40" s="85"/>
      <c r="J40" s="110" t="s">
        <v>79</v>
      </c>
      <c r="K40" s="95">
        <v>0.057</v>
      </c>
      <c r="L40" s="134"/>
      <c r="M40" s="183">
        <f>+E40*K40</f>
        <v>0</v>
      </c>
    </row>
    <row r="41" spans="1:13" ht="16.5" customHeight="1">
      <c r="A41" s="113"/>
      <c r="B41" s="273"/>
      <c r="C41" s="138" t="s">
        <v>112</v>
      </c>
      <c r="D41" s="84" t="s">
        <v>110</v>
      </c>
      <c r="E41" s="132"/>
      <c r="F41" s="134"/>
      <c r="G41" s="96"/>
      <c r="H41" s="97"/>
      <c r="I41" s="141"/>
      <c r="J41" s="110" t="s">
        <v>79</v>
      </c>
      <c r="K41" s="95">
        <v>0.057</v>
      </c>
      <c r="L41" s="134"/>
      <c r="M41" s="183">
        <f>+E41*K41</f>
        <v>0</v>
      </c>
    </row>
    <row r="42" spans="1:13" ht="16.5" customHeight="1" thickBot="1">
      <c r="A42" s="142"/>
      <c r="B42" s="125" t="s">
        <v>225</v>
      </c>
      <c r="C42" s="125" t="s">
        <v>113</v>
      </c>
      <c r="D42" s="84" t="s">
        <v>226</v>
      </c>
      <c r="E42" s="143"/>
      <c r="F42" s="134"/>
      <c r="G42" s="96"/>
      <c r="H42" s="96"/>
      <c r="I42" s="85"/>
      <c r="J42" s="110" t="s">
        <v>79</v>
      </c>
      <c r="K42" s="95">
        <v>0.555</v>
      </c>
      <c r="L42" s="144"/>
      <c r="M42" s="184">
        <f>+E42*K42</f>
        <v>0</v>
      </c>
    </row>
    <row r="43" spans="1:14" ht="16.5" customHeight="1" thickBot="1" thickTop="1">
      <c r="A43" s="145"/>
      <c r="B43" s="322" t="s">
        <v>114</v>
      </c>
      <c r="C43" s="322"/>
      <c r="D43" s="322"/>
      <c r="E43" s="146"/>
      <c r="F43" s="147"/>
      <c r="G43" s="148"/>
      <c r="H43" s="148"/>
      <c r="I43" s="148"/>
      <c r="J43" s="315"/>
      <c r="K43" s="316"/>
      <c r="L43" s="187" t="s">
        <v>227</v>
      </c>
      <c r="M43" s="157">
        <f>SUM(M7:M42)</f>
        <v>0</v>
      </c>
      <c r="N43" s="102"/>
    </row>
    <row r="44" spans="1:14" ht="9" customHeight="1" thickBot="1" thickTop="1">
      <c r="A44" s="145"/>
      <c r="B44" s="149"/>
      <c r="C44" s="149"/>
      <c r="D44" s="150"/>
      <c r="E44" s="97"/>
      <c r="F44" s="151"/>
      <c r="G44" s="148"/>
      <c r="H44" s="148"/>
      <c r="I44" s="148"/>
      <c r="J44" s="148"/>
      <c r="K44" s="148"/>
      <c r="L44" s="152"/>
      <c r="M44" s="153"/>
      <c r="N44" s="98"/>
    </row>
    <row r="45" spans="1:14" ht="16.5" customHeight="1" thickBot="1" thickTop="1">
      <c r="A45" s="142"/>
      <c r="B45" s="125" t="s">
        <v>228</v>
      </c>
      <c r="C45" s="138" t="s">
        <v>115</v>
      </c>
      <c r="D45" s="94" t="s">
        <v>229</v>
      </c>
      <c r="E45" s="180"/>
      <c r="F45" s="134"/>
      <c r="G45" s="96"/>
      <c r="H45" s="96"/>
      <c r="I45" s="85"/>
      <c r="J45" s="110" t="s">
        <v>79</v>
      </c>
      <c r="K45" s="95">
        <v>0.555</v>
      </c>
      <c r="L45" s="122" t="s">
        <v>230</v>
      </c>
      <c r="M45" s="157">
        <f>+E45*K45</f>
        <v>0</v>
      </c>
      <c r="N45" s="102"/>
    </row>
    <row r="46" spans="1:13" ht="16.5" customHeight="1" thickTop="1">
      <c r="A46" s="97"/>
      <c r="B46" s="97"/>
      <c r="C46" s="97"/>
      <c r="D46" s="154"/>
      <c r="E46" s="97"/>
      <c r="F46" s="151"/>
      <c r="G46" s="97"/>
      <c r="H46" s="97"/>
      <c r="I46" s="97"/>
      <c r="J46" s="97"/>
      <c r="K46" s="97"/>
      <c r="L46" s="321" t="s">
        <v>116</v>
      </c>
      <c r="M46" s="321"/>
    </row>
    <row r="47" spans="1:13" ht="16.5" customHeight="1" thickBot="1">
      <c r="A47" s="97"/>
      <c r="B47" s="97"/>
      <c r="C47" s="97"/>
      <c r="D47" s="154"/>
      <c r="E47" s="97"/>
      <c r="F47" s="151"/>
      <c r="G47" s="97"/>
      <c r="H47" s="97"/>
      <c r="I47" s="97" t="s">
        <v>117</v>
      </c>
      <c r="J47" s="97"/>
      <c r="K47" s="97" t="s">
        <v>118</v>
      </c>
      <c r="L47" s="314" t="s">
        <v>238</v>
      </c>
      <c r="M47" s="314"/>
    </row>
    <row r="48" spans="1:13" ht="16.5" customHeight="1" thickBot="1" thickTop="1">
      <c r="A48" s="99"/>
      <c r="B48" s="97"/>
      <c r="C48" s="97"/>
      <c r="D48" s="154"/>
      <c r="E48" s="97"/>
      <c r="F48" s="151"/>
      <c r="G48" s="97" t="s">
        <v>116</v>
      </c>
      <c r="H48" s="97"/>
      <c r="I48" s="155">
        <f>+M43</f>
        <v>0</v>
      </c>
      <c r="J48" s="100" t="s">
        <v>231</v>
      </c>
      <c r="K48" s="156">
        <f>+M45</f>
        <v>0</v>
      </c>
      <c r="L48" s="123" t="s">
        <v>232</v>
      </c>
      <c r="M48" s="157">
        <f>+I48-K48</f>
        <v>0</v>
      </c>
    </row>
    <row r="49" ht="14.25" thickTop="1"/>
  </sheetData>
  <sheetProtection/>
  <protectedRanges>
    <protectedRange sqref="E45:F45 J45 H7:H37 J7:J42 E7:F42" name="範囲1"/>
  </protectedRanges>
  <mergeCells count="34">
    <mergeCell ref="L47:M47"/>
    <mergeCell ref="J43:K43"/>
    <mergeCell ref="L5:M5"/>
    <mergeCell ref="L6:M6"/>
    <mergeCell ref="L46:M46"/>
    <mergeCell ref="B38:B41"/>
    <mergeCell ref="B43:D43"/>
    <mergeCell ref="B34:C34"/>
    <mergeCell ref="B35:C35"/>
    <mergeCell ref="B36:C36"/>
    <mergeCell ref="B37:C37"/>
    <mergeCell ref="D5:D6"/>
    <mergeCell ref="E5:E6"/>
    <mergeCell ref="B21:B23"/>
    <mergeCell ref="B10:C10"/>
    <mergeCell ref="B11:C11"/>
    <mergeCell ref="B12:C12"/>
    <mergeCell ref="B13:C13"/>
    <mergeCell ref="B14:C14"/>
    <mergeCell ref="B15:C15"/>
    <mergeCell ref="B7:C7"/>
    <mergeCell ref="B8:C8"/>
    <mergeCell ref="B9:C9"/>
    <mergeCell ref="A5:C6"/>
    <mergeCell ref="B16:C16"/>
    <mergeCell ref="B17:C17"/>
    <mergeCell ref="B18:C18"/>
    <mergeCell ref="B19:C19"/>
    <mergeCell ref="B20:C20"/>
    <mergeCell ref="B31:C31"/>
    <mergeCell ref="B32:C32"/>
    <mergeCell ref="B33:C33"/>
    <mergeCell ref="B24:B26"/>
    <mergeCell ref="B27:B30"/>
  </mergeCells>
  <printOptions horizontalCentered="1" verticalCentered="1"/>
  <pageMargins left="0.75" right="0.75" top="1" bottom="1" header="0.512" footer="0.512"/>
  <pageSetup blackAndWhite="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36"/>
  <sheetViews>
    <sheetView view="pageBreakPreview" zoomScaleSheetLayoutView="100" zoomScalePageLayoutView="0" workbookViewId="0" topLeftCell="A1">
      <selection activeCell="A1" sqref="A1"/>
    </sheetView>
  </sheetViews>
  <sheetFormatPr defaultColWidth="9.00390625" defaultRowHeight="21" customHeight="1"/>
  <cols>
    <col min="1" max="9" width="9.50390625" style="1" customWidth="1"/>
    <col min="10" max="16384" width="9.00390625" style="1" customWidth="1"/>
  </cols>
  <sheetData>
    <row r="1" spans="1:2" ht="21" customHeight="1">
      <c r="A1" s="166" t="s">
        <v>292</v>
      </c>
      <c r="B1" s="15"/>
    </row>
    <row r="2" spans="1:2" ht="21" customHeight="1">
      <c r="A2" s="169"/>
      <c r="B2" s="15"/>
    </row>
    <row r="3" spans="1:4" ht="21" customHeight="1">
      <c r="A3" s="165" t="s">
        <v>66</v>
      </c>
      <c r="B3" s="158"/>
      <c r="C3" s="158"/>
      <c r="D3" s="158"/>
    </row>
    <row r="4" spans="1:9" ht="21" customHeight="1">
      <c r="A4" s="323" t="s">
        <v>67</v>
      </c>
      <c r="B4" s="323"/>
      <c r="C4" s="323" t="s">
        <v>68</v>
      </c>
      <c r="D4" s="323"/>
      <c r="E4" s="323"/>
      <c r="F4" s="323" t="s">
        <v>69</v>
      </c>
      <c r="G4" s="323"/>
      <c r="H4" s="323" t="s">
        <v>70</v>
      </c>
      <c r="I4" s="323"/>
    </row>
    <row r="5" spans="1:9" ht="21" customHeight="1">
      <c r="A5" s="323"/>
      <c r="B5" s="323"/>
      <c r="C5" s="323"/>
      <c r="D5" s="323"/>
      <c r="E5" s="323"/>
      <c r="F5" s="323"/>
      <c r="G5" s="323"/>
      <c r="H5" s="323"/>
      <c r="I5" s="323"/>
    </row>
    <row r="6" spans="1:9" ht="21" customHeight="1">
      <c r="A6" s="323"/>
      <c r="B6" s="323"/>
      <c r="C6" s="323"/>
      <c r="D6" s="323"/>
      <c r="E6" s="323"/>
      <c r="F6" s="323"/>
      <c r="G6" s="323"/>
      <c r="H6" s="323"/>
      <c r="I6" s="323"/>
    </row>
    <row r="7" spans="1:9" ht="21" customHeight="1">
      <c r="A7" s="323"/>
      <c r="B7" s="323"/>
      <c r="C7" s="323"/>
      <c r="D7" s="323"/>
      <c r="E7" s="323"/>
      <c r="F7" s="323"/>
      <c r="G7" s="323"/>
      <c r="H7" s="323"/>
      <c r="I7" s="323"/>
    </row>
    <row r="8" spans="1:9" ht="21" customHeight="1">
      <c r="A8" s="323"/>
      <c r="B8" s="323"/>
      <c r="C8" s="323"/>
      <c r="D8" s="323"/>
      <c r="E8" s="323"/>
      <c r="F8" s="323"/>
      <c r="G8" s="323"/>
      <c r="H8" s="323"/>
      <c r="I8" s="323"/>
    </row>
    <row r="9" spans="1:9" ht="21" customHeight="1">
      <c r="A9" s="323"/>
      <c r="B9" s="323"/>
      <c r="C9" s="323"/>
      <c r="D9" s="323"/>
      <c r="E9" s="323"/>
      <c r="F9" s="323"/>
      <c r="G9" s="323"/>
      <c r="H9" s="323"/>
      <c r="I9" s="323"/>
    </row>
    <row r="10" spans="1:9" ht="21" customHeight="1">
      <c r="A10" s="323"/>
      <c r="B10" s="323"/>
      <c r="C10" s="323"/>
      <c r="D10" s="323"/>
      <c r="E10" s="323"/>
      <c r="F10" s="323"/>
      <c r="G10" s="323"/>
      <c r="H10" s="323"/>
      <c r="I10" s="323"/>
    </row>
    <row r="11" spans="1:9" ht="21" customHeight="1">
      <c r="A11" s="323"/>
      <c r="B11" s="323"/>
      <c r="C11" s="323"/>
      <c r="D11" s="323"/>
      <c r="E11" s="323"/>
      <c r="F11" s="323"/>
      <c r="G11" s="323"/>
      <c r="H11" s="323"/>
      <c r="I11" s="323"/>
    </row>
    <row r="12" spans="1:9" ht="21" customHeight="1">
      <c r="A12" s="323"/>
      <c r="B12" s="323"/>
      <c r="C12" s="323"/>
      <c r="D12" s="323"/>
      <c r="E12" s="323"/>
      <c r="F12" s="323"/>
      <c r="G12" s="323"/>
      <c r="H12" s="323"/>
      <c r="I12" s="323"/>
    </row>
    <row r="13" spans="1:9" ht="21" customHeight="1">
      <c r="A13" s="323"/>
      <c r="B13" s="323"/>
      <c r="C13" s="323"/>
      <c r="D13" s="323"/>
      <c r="E13" s="323"/>
      <c r="F13" s="323"/>
      <c r="G13" s="323"/>
      <c r="H13" s="323"/>
      <c r="I13" s="323"/>
    </row>
    <row r="14" spans="1:9" ht="21" customHeight="1">
      <c r="A14" s="323"/>
      <c r="B14" s="323"/>
      <c r="C14" s="323"/>
      <c r="D14" s="323"/>
      <c r="E14" s="323"/>
      <c r="F14" s="323"/>
      <c r="G14" s="323"/>
      <c r="H14" s="323"/>
      <c r="I14" s="323"/>
    </row>
    <row r="15" spans="1:9" ht="21" customHeight="1">
      <c r="A15" s="323"/>
      <c r="B15" s="323"/>
      <c r="C15" s="323"/>
      <c r="D15" s="323"/>
      <c r="E15" s="323"/>
      <c r="F15" s="323"/>
      <c r="G15" s="323"/>
      <c r="H15" s="323"/>
      <c r="I15" s="323"/>
    </row>
    <row r="16" spans="1:9" ht="21" customHeight="1">
      <c r="A16" s="323"/>
      <c r="B16" s="323"/>
      <c r="C16" s="323"/>
      <c r="D16" s="323"/>
      <c r="E16" s="323"/>
      <c r="F16" s="323"/>
      <c r="G16" s="323"/>
      <c r="H16" s="323"/>
      <c r="I16" s="323"/>
    </row>
    <row r="17" spans="1:7" ht="21" customHeight="1">
      <c r="A17" s="169"/>
      <c r="B17" s="15"/>
      <c r="F17" s="235"/>
      <c r="G17" s="235"/>
    </row>
    <row r="18" spans="1:2" ht="21" customHeight="1">
      <c r="A18" s="169"/>
      <c r="B18" s="15"/>
    </row>
    <row r="19" spans="1:10" ht="21" customHeight="1">
      <c r="A19" s="199" t="s">
        <v>295</v>
      </c>
      <c r="B19" s="199"/>
      <c r="C19" s="199"/>
      <c r="D19" s="199"/>
      <c r="E19" s="199"/>
      <c r="F19" s="199"/>
      <c r="G19" s="199"/>
      <c r="H19" s="199"/>
      <c r="I19" s="199"/>
      <c r="J19" s="199"/>
    </row>
    <row r="20" spans="1:10" ht="21" customHeight="1">
      <c r="A20" s="334" t="s">
        <v>293</v>
      </c>
      <c r="B20" s="335"/>
      <c r="C20" s="330" t="s">
        <v>294</v>
      </c>
      <c r="D20" s="331"/>
      <c r="E20" s="331"/>
      <c r="F20" s="331"/>
      <c r="G20" s="331"/>
      <c r="H20" s="331"/>
      <c r="I20" s="332"/>
      <c r="J20" s="199"/>
    </row>
    <row r="21" spans="1:10" ht="21" customHeight="1">
      <c r="A21" s="336"/>
      <c r="B21" s="337"/>
      <c r="C21" s="324"/>
      <c r="D21" s="325"/>
      <c r="E21" s="325"/>
      <c r="F21" s="325"/>
      <c r="G21" s="325"/>
      <c r="H21" s="325"/>
      <c r="I21" s="326"/>
      <c r="J21" s="199"/>
    </row>
    <row r="22" spans="1:10" ht="21" customHeight="1">
      <c r="A22" s="338"/>
      <c r="B22" s="339"/>
      <c r="C22" s="327"/>
      <c r="D22" s="328"/>
      <c r="E22" s="328"/>
      <c r="F22" s="328"/>
      <c r="G22" s="328"/>
      <c r="H22" s="328"/>
      <c r="I22" s="329"/>
      <c r="J22" s="199"/>
    </row>
    <row r="23" spans="1:10" ht="21" customHeight="1">
      <c r="A23" s="333" t="s">
        <v>290</v>
      </c>
      <c r="B23" s="333"/>
      <c r="C23" s="210" t="s">
        <v>294</v>
      </c>
      <c r="D23" s="210"/>
      <c r="E23" s="210"/>
      <c r="F23" s="210"/>
      <c r="G23" s="210"/>
      <c r="H23" s="211"/>
      <c r="I23" s="207" t="s">
        <v>291</v>
      </c>
      <c r="J23" s="199"/>
    </row>
    <row r="24" spans="1:10" ht="21" customHeight="1">
      <c r="A24" s="333"/>
      <c r="B24" s="333"/>
      <c r="C24" s="325"/>
      <c r="D24" s="325"/>
      <c r="E24" s="325"/>
      <c r="F24" s="325"/>
      <c r="G24" s="325"/>
      <c r="H24" s="326"/>
      <c r="I24" s="207" t="s">
        <v>289</v>
      </c>
      <c r="J24" s="199"/>
    </row>
    <row r="25" spans="1:10" ht="21" customHeight="1">
      <c r="A25" s="333"/>
      <c r="B25" s="333"/>
      <c r="C25" s="328"/>
      <c r="D25" s="328"/>
      <c r="E25" s="328"/>
      <c r="F25" s="328"/>
      <c r="G25" s="328"/>
      <c r="H25" s="329"/>
      <c r="I25" s="219" t="s">
        <v>288</v>
      </c>
      <c r="J25" s="199"/>
    </row>
    <row r="26" spans="1:10" ht="21" customHeight="1">
      <c r="A26" s="204"/>
      <c r="B26" s="204"/>
      <c r="C26" s="208"/>
      <c r="D26" s="208"/>
      <c r="E26" s="208"/>
      <c r="F26" s="208"/>
      <c r="G26" s="208"/>
      <c r="H26" s="208"/>
      <c r="I26" s="205"/>
      <c r="J26" s="199"/>
    </row>
    <row r="27" spans="1:10" ht="21" customHeight="1">
      <c r="A27" s="204"/>
      <c r="B27" s="204"/>
      <c r="C27" s="208"/>
      <c r="D27" s="208"/>
      <c r="E27" s="208"/>
      <c r="F27" s="208"/>
      <c r="G27" s="208"/>
      <c r="H27" s="208"/>
      <c r="I27" s="205"/>
      <c r="J27" s="199"/>
    </row>
    <row r="28" spans="1:10" ht="21" customHeight="1">
      <c r="A28" s="165" t="s">
        <v>301</v>
      </c>
      <c r="B28" s="204"/>
      <c r="C28" s="208"/>
      <c r="D28" s="208"/>
      <c r="E28" s="208"/>
      <c r="F28" s="208"/>
      <c r="G28" s="208"/>
      <c r="H28" s="208"/>
      <c r="I28" s="205"/>
      <c r="J28" s="199"/>
    </row>
    <row r="29" spans="1:10" ht="21" customHeight="1">
      <c r="A29" s="212"/>
      <c r="B29" s="206"/>
      <c r="C29" s="209"/>
      <c r="D29" s="209"/>
      <c r="E29" s="209"/>
      <c r="F29" s="209"/>
      <c r="G29" s="209"/>
      <c r="H29" s="209"/>
      <c r="I29" s="213"/>
      <c r="J29" s="199"/>
    </row>
    <row r="30" spans="1:10" ht="21" customHeight="1">
      <c r="A30" s="214"/>
      <c r="B30" s="204"/>
      <c r="C30" s="208"/>
      <c r="D30" s="208"/>
      <c r="E30" s="208"/>
      <c r="F30" s="208"/>
      <c r="G30" s="208"/>
      <c r="H30" s="208"/>
      <c r="I30" s="215"/>
      <c r="J30" s="199"/>
    </row>
    <row r="31" spans="1:10" ht="21" customHeight="1">
      <c r="A31" s="214"/>
      <c r="B31" s="204"/>
      <c r="C31" s="208"/>
      <c r="D31" s="208"/>
      <c r="E31" s="208"/>
      <c r="F31" s="208"/>
      <c r="G31" s="208"/>
      <c r="H31" s="208"/>
      <c r="I31" s="215"/>
      <c r="J31" s="199"/>
    </row>
    <row r="32" spans="1:10" ht="21" customHeight="1">
      <c r="A32" s="214"/>
      <c r="B32" s="204"/>
      <c r="C32" s="208"/>
      <c r="D32" s="208"/>
      <c r="E32" s="208"/>
      <c r="F32" s="208"/>
      <c r="G32" s="208"/>
      <c r="H32" s="208"/>
      <c r="I32" s="215"/>
      <c r="J32" s="199"/>
    </row>
    <row r="33" spans="1:10" ht="21" customHeight="1">
      <c r="A33" s="214"/>
      <c r="B33" s="204"/>
      <c r="C33" s="208"/>
      <c r="D33" s="208"/>
      <c r="E33" s="208"/>
      <c r="F33" s="208"/>
      <c r="G33" s="208"/>
      <c r="H33" s="208"/>
      <c r="I33" s="215"/>
      <c r="J33" s="199"/>
    </row>
    <row r="34" spans="1:10" ht="21" customHeight="1">
      <c r="A34" s="214"/>
      <c r="B34" s="204"/>
      <c r="C34" s="208"/>
      <c r="D34" s="208"/>
      <c r="E34" s="208"/>
      <c r="F34" s="208"/>
      <c r="G34" s="208"/>
      <c r="H34" s="208"/>
      <c r="I34" s="215"/>
      <c r="J34" s="199"/>
    </row>
    <row r="35" spans="1:10" ht="21" customHeight="1">
      <c r="A35" s="214"/>
      <c r="B35" s="204"/>
      <c r="C35" s="208"/>
      <c r="D35" s="208"/>
      <c r="E35" s="208"/>
      <c r="F35" s="208"/>
      <c r="G35" s="208"/>
      <c r="H35" s="208"/>
      <c r="I35" s="215"/>
      <c r="J35" s="199"/>
    </row>
    <row r="36" spans="1:10" ht="21" customHeight="1">
      <c r="A36" s="216"/>
      <c r="B36" s="217"/>
      <c r="C36" s="217"/>
      <c r="D36" s="217"/>
      <c r="E36" s="217"/>
      <c r="F36" s="217"/>
      <c r="G36" s="217"/>
      <c r="H36" s="217"/>
      <c r="I36" s="218"/>
      <c r="J36" s="199"/>
    </row>
  </sheetData>
  <sheetProtection/>
  <mergeCells count="58">
    <mergeCell ref="C24:H25"/>
    <mergeCell ref="A23:B25"/>
    <mergeCell ref="A20:B22"/>
    <mergeCell ref="F4:G4"/>
    <mergeCell ref="F5:G5"/>
    <mergeCell ref="F16:G16"/>
    <mergeCell ref="F17:G17"/>
    <mergeCell ref="A6:B6"/>
    <mergeCell ref="C6:E6"/>
    <mergeCell ref="F6:G6"/>
    <mergeCell ref="C21:I22"/>
    <mergeCell ref="A4:B4"/>
    <mergeCell ref="A5:B5"/>
    <mergeCell ref="A16:B16"/>
    <mergeCell ref="C4:E4"/>
    <mergeCell ref="C5:E5"/>
    <mergeCell ref="C16:E16"/>
    <mergeCell ref="C20:I20"/>
    <mergeCell ref="A7:B7"/>
    <mergeCell ref="H4:I4"/>
    <mergeCell ref="H5:I5"/>
    <mergeCell ref="H16:I16"/>
    <mergeCell ref="H6:I6"/>
    <mergeCell ref="C7:E7"/>
    <mergeCell ref="F7:G7"/>
    <mergeCell ref="H7:I7"/>
    <mergeCell ref="A8:B8"/>
    <mergeCell ref="C8:E8"/>
    <mergeCell ref="F8:G8"/>
    <mergeCell ref="H8:I8"/>
    <mergeCell ref="A9:B9"/>
    <mergeCell ref="C9:E9"/>
    <mergeCell ref="F9:G9"/>
    <mergeCell ref="H9:I9"/>
    <mergeCell ref="A10:B10"/>
    <mergeCell ref="C10:E10"/>
    <mergeCell ref="F10:G10"/>
    <mergeCell ref="H10:I10"/>
    <mergeCell ref="A11:B11"/>
    <mergeCell ref="C11:E11"/>
    <mergeCell ref="F11:G11"/>
    <mergeCell ref="H11:I11"/>
    <mergeCell ref="A12:B12"/>
    <mergeCell ref="C12:E12"/>
    <mergeCell ref="F12:G12"/>
    <mergeCell ref="H12:I12"/>
    <mergeCell ref="A13:B13"/>
    <mergeCell ref="C13:E13"/>
    <mergeCell ref="F13:G13"/>
    <mergeCell ref="H13:I13"/>
    <mergeCell ref="A14:B14"/>
    <mergeCell ref="C14:E14"/>
    <mergeCell ref="F14:G14"/>
    <mergeCell ref="H14:I14"/>
    <mergeCell ref="A15:B15"/>
    <mergeCell ref="C15:E15"/>
    <mergeCell ref="F15:G15"/>
    <mergeCell ref="H15:I15"/>
  </mergeCells>
  <printOptions horizontalCentered="1" verticalCentered="1"/>
  <pageMargins left="0.75" right="0.75" top="1" bottom="1" header="0.512" footer="0.51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大下　明洋</cp:lastModifiedBy>
  <dcterms:modified xsi:type="dcterms:W3CDTF">2021-03-02T01:28:57Z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00080094010000000000010262b10207c74006b004c800</vt:lpwstr>
  </property>
</Properties>
</file>